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/>
  <mc:AlternateContent xmlns:mc="http://schemas.openxmlformats.org/markup-compatibility/2006">
    <mc:Choice Requires="x15">
      <x15ac:absPath xmlns:x15ac="http://schemas.microsoft.com/office/spreadsheetml/2010/11/ac" url="/Users/ryota_yamagami/Documents/Ehime_Univ/1_Research/a_research/26_DTS/Komei_Yanagihara/Manuscript/Revision1/MS_R1_20260504/20260519_R1_v4/"/>
    </mc:Choice>
  </mc:AlternateContent>
  <xr:revisionPtr revIDLastSave="0" documentId="13_ncr:1_{BF95F355-1904-DF48-B1CA-44686E218848}" xr6:coauthVersionLast="47" xr6:coauthVersionMax="47" xr10:uidLastSave="{00000000-0000-0000-0000-000000000000}"/>
  <bookViews>
    <workbookView xWindow="45000" yWindow="1740" windowWidth="19520" windowHeight="18860" xr2:uid="{FC5F4E04-7309-254C-B33A-DA00BB8DF379}"/>
  </bookViews>
  <sheets>
    <sheet name="Rsample_weighted_av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6" i="1" l="1"/>
  <c r="G56" i="1"/>
  <c r="E56" i="1"/>
  <c r="D56" i="1"/>
  <c r="C56" i="1"/>
  <c r="B56" i="1"/>
</calcChain>
</file>

<file path=xl/sharedStrings.xml><?xml version="1.0" encoding="utf-8"?>
<sst xmlns="http://schemas.openxmlformats.org/spreadsheetml/2006/main" count="64" uniqueCount="64">
  <si>
    <t>tRNA</t>
  </si>
  <si>
    <t>Weighted_Avg_invitro</t>
  </si>
  <si>
    <t>Weighted_Avg_invivo</t>
  </si>
  <si>
    <t>Weighted_Avg_CHX</t>
  </si>
  <si>
    <t>Weighted_Avg_NaCl</t>
  </si>
  <si>
    <t>Weighted_Avg_invivo_temp_norm</t>
  </si>
  <si>
    <t>Weighted_Avg_heat_temp_norm</t>
  </si>
  <si>
    <t>Ala-AGC-1-1</t>
  </si>
  <si>
    <t>Ala-UGC-1-1</t>
  </si>
  <si>
    <t>Arg-ACG-1-1</t>
  </si>
  <si>
    <t>Arg-ACG-2-1</t>
  </si>
  <si>
    <t>Arg-CCG-1-1</t>
  </si>
  <si>
    <t>Arg-CCU-1-1</t>
  </si>
  <si>
    <t>Arg-UCU-1-1</t>
  </si>
  <si>
    <t>Asn-GUU-1-1</t>
  </si>
  <si>
    <t>Asp-GUC-1-1</t>
  </si>
  <si>
    <t>Asp-GUC-2-1</t>
  </si>
  <si>
    <t>Cys-GCA-1-1</t>
  </si>
  <si>
    <t>Gln-CUG-1-1</t>
  </si>
  <si>
    <t>Gln-UUG-1-1</t>
  </si>
  <si>
    <t>Gln-UUG-2-1</t>
  </si>
  <si>
    <t>Gln-UUG-3-1</t>
  </si>
  <si>
    <t>Glu-CUC-1-1</t>
  </si>
  <si>
    <t>Glu-UUC-1-1</t>
  </si>
  <si>
    <t>Glu-UUC-2-1</t>
  </si>
  <si>
    <t>Gly-CCC-1-1</t>
  </si>
  <si>
    <t>Gly-CCC-2-1</t>
  </si>
  <si>
    <t>Gly-GCC-1-1</t>
  </si>
  <si>
    <t>Gly-UCC-1-1</t>
  </si>
  <si>
    <t>His-GUG-1-1</t>
  </si>
  <si>
    <t>Ile-AAU-1-1</t>
  </si>
  <si>
    <t>Ile-UAU-1-1</t>
  </si>
  <si>
    <t>Ile-UAU-2-1</t>
  </si>
  <si>
    <t>Leu-CAA-1-1</t>
  </si>
  <si>
    <t>Leu-GAG-1-1</t>
  </si>
  <si>
    <t>Leu-UAA-1-1</t>
  </si>
  <si>
    <t>Leu-UAG-1-1</t>
  </si>
  <si>
    <t>Lys-CUU-1-1</t>
  </si>
  <si>
    <t>Lys-UUU-1-1</t>
  </si>
  <si>
    <t>Met-CAU-1-1</t>
  </si>
  <si>
    <t>Phe-GAA-1-1</t>
  </si>
  <si>
    <t>Phe-GAA-2-1</t>
  </si>
  <si>
    <t>Pro-AGG-1-1</t>
  </si>
  <si>
    <t>Pro-UGG-1-1</t>
  </si>
  <si>
    <t>Pro-UGG-2-1</t>
  </si>
  <si>
    <t>Ser-AGA-1-1</t>
  </si>
  <si>
    <t>Ser-AGA-2-1</t>
  </si>
  <si>
    <t>Ser-CGA-1-1</t>
  </si>
  <si>
    <t>Ser-GCU-1-1</t>
  </si>
  <si>
    <t>Ser-UGA-1-1</t>
  </si>
  <si>
    <t>Thr-AGU-1-1</t>
  </si>
  <si>
    <t>Thr-CGU-1-1</t>
  </si>
  <si>
    <t>Thr-UGU-1-1</t>
  </si>
  <si>
    <t>Thr-UGU-2-1</t>
  </si>
  <si>
    <t>Trp-CCA-1-1</t>
  </si>
  <si>
    <t>Tyr-GUA-1-1</t>
  </si>
  <si>
    <t>Val-AAC-1-1</t>
  </si>
  <si>
    <t>Val-AAC-2-1</t>
  </si>
  <si>
    <t>Val-CAC-1-1</t>
  </si>
  <si>
    <t>Val-UAC-1-1</t>
  </si>
  <si>
    <t>iMet-CAU-1-1</t>
  </si>
  <si>
    <t>(1) The weighted prediction accuracy (%) was calculated by geometric average of Sensitivity and PPV from two major conformations (Conformation 1 and Conformation 2) predicted by Rsample.</t>
  </si>
  <si>
    <t>(2) The scores highlighted by grey mean that DMS data is not available.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</si>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</sst>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2"/>
      <color theme="0" tint="-0.34998626667073579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0" fillId="33" borderId="10" xfId="0" applyFill="1" applyBorder="1" applyAlignment="1">
      <alignment horizontal="center"/>
    </xf>
    <xf numFmtId="0" fontId="0" fillId="33" borderId="0" xfId="0" applyFill="1" applyAlignment="1">
      <alignment horizontal="center"/>
    </xf>
    <xf numFmtId="0" fontId="18" fillId="33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164" fontId="0" fillId="0" borderId="0" xfId="0" applyNumberForma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58163-8532-B541-977A-3B315F33517C}">
  <dimension ref="A1:H58"/>
  <sheetViews>
    <sheetView tabSelected="1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baseColWidth="10" defaultColWidth="10.83203125" defaultRowHeight="16" x14ac:dyDescent="0.2"/>
  <cols>
    <col min="1" max="1" width="38.1640625" style="1" customWidth="1"/>
    <col min="2" max="2" width="18.5" style="1" bestFit="1" customWidth="1"/>
    <col min="3" max="3" width="18" style="1" bestFit="1" customWidth="1"/>
    <col min="4" max="4" width="17" style="1" bestFit="1" customWidth="1"/>
    <col min="5" max="5" width="17.5" style="1" bestFit="1" customWidth="1"/>
    <col min="6" max="6" width="1.83203125" style="1" customWidth="1"/>
    <col min="7" max="7" width="28.33203125" style="1" bestFit="1" customWidth="1"/>
    <col min="8" max="8" width="27.33203125" style="1" bestFit="1" customWidth="1"/>
    <col min="9" max="16384" width="10.83203125" style="1"/>
  </cols>
  <sheetData>
    <row r="1" spans="1:8" ht="17" thickBo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/>
      <c r="G1" s="3" t="s">
        <v>5</v>
      </c>
      <c r="H1" s="3" t="s">
        <v>6</v>
      </c>
    </row>
    <row r="2" spans="1:8" x14ac:dyDescent="0.2">
      <c r="A2" s="1" t="s">
        <v>7</v>
      </c>
      <c r="B2" s="1">
        <v>95.7</v>
      </c>
      <c r="C2" s="1">
        <v>96.44</v>
      </c>
      <c r="D2" s="1">
        <v>97</v>
      </c>
      <c r="E2" s="1">
        <v>96.32</v>
      </c>
      <c r="G2" s="1">
        <v>96.11</v>
      </c>
      <c r="H2" s="1">
        <v>99.12</v>
      </c>
    </row>
    <row r="3" spans="1:8" x14ac:dyDescent="0.2">
      <c r="A3" s="4" t="s">
        <v>8</v>
      </c>
      <c r="B3" s="4">
        <v>97.16</v>
      </c>
      <c r="C3" s="4">
        <v>96.01</v>
      </c>
      <c r="D3" s="4">
        <v>97.19</v>
      </c>
      <c r="E3" s="4">
        <v>95.74</v>
      </c>
      <c r="F3" s="4"/>
      <c r="G3" s="4">
        <v>95.04</v>
      </c>
      <c r="H3" s="4">
        <v>99.54</v>
      </c>
    </row>
    <row r="4" spans="1:8" x14ac:dyDescent="0.2">
      <c r="A4" s="1" t="s">
        <v>9</v>
      </c>
      <c r="B4" s="1">
        <v>100</v>
      </c>
      <c r="C4" s="1">
        <v>100</v>
      </c>
      <c r="D4" s="1">
        <v>100</v>
      </c>
      <c r="E4" s="1">
        <v>100</v>
      </c>
      <c r="G4" s="1">
        <v>100</v>
      </c>
      <c r="H4" s="1">
        <v>96.84</v>
      </c>
    </row>
    <row r="5" spans="1:8" x14ac:dyDescent="0.2">
      <c r="A5" s="4" t="s">
        <v>10</v>
      </c>
      <c r="B5" s="4">
        <v>37.200000000000003</v>
      </c>
      <c r="C5" s="4">
        <v>87.74</v>
      </c>
      <c r="D5" s="4">
        <v>80.33</v>
      </c>
      <c r="E5" s="4">
        <v>85.25</v>
      </c>
      <c r="F5" s="4"/>
      <c r="G5" s="4">
        <v>89.32</v>
      </c>
      <c r="H5" s="4">
        <v>85.97</v>
      </c>
    </row>
    <row r="6" spans="1:8" x14ac:dyDescent="0.2">
      <c r="A6" s="1" t="s">
        <v>11</v>
      </c>
      <c r="B6" s="1">
        <v>67.86</v>
      </c>
      <c r="C6" s="1">
        <v>64.5</v>
      </c>
      <c r="D6" s="1">
        <v>63.53</v>
      </c>
      <c r="E6" s="1">
        <v>66.3</v>
      </c>
      <c r="G6" s="1">
        <v>64.5</v>
      </c>
      <c r="H6" s="1">
        <v>64.099999999999994</v>
      </c>
    </row>
    <row r="7" spans="1:8" x14ac:dyDescent="0.2">
      <c r="A7" s="4" t="s">
        <v>12</v>
      </c>
      <c r="B7" s="4">
        <v>97.16</v>
      </c>
      <c r="C7" s="4">
        <v>96.86</v>
      </c>
      <c r="D7" s="4">
        <v>97.15</v>
      </c>
      <c r="E7" s="4">
        <v>96.88</v>
      </c>
      <c r="F7" s="4"/>
      <c r="G7" s="4">
        <v>96.86</v>
      </c>
      <c r="H7" s="4">
        <v>96.44</v>
      </c>
    </row>
    <row r="8" spans="1:8" x14ac:dyDescent="0.2">
      <c r="A8" s="1" t="s">
        <v>13</v>
      </c>
      <c r="B8" s="1">
        <v>99.82</v>
      </c>
      <c r="C8" s="1">
        <v>96.81</v>
      </c>
      <c r="D8" s="1">
        <v>94.13</v>
      </c>
      <c r="E8" s="1">
        <v>99.84</v>
      </c>
      <c r="G8" s="1">
        <v>99.83</v>
      </c>
      <c r="H8" s="1">
        <v>97.9</v>
      </c>
    </row>
    <row r="9" spans="1:8" x14ac:dyDescent="0.2">
      <c r="A9" s="4" t="s">
        <v>14</v>
      </c>
      <c r="B9" s="4">
        <v>96.35</v>
      </c>
      <c r="C9" s="4">
        <v>81.34</v>
      </c>
      <c r="D9" s="4">
        <v>96.31</v>
      </c>
      <c r="E9" s="4">
        <v>96.38</v>
      </c>
      <c r="F9" s="4"/>
      <c r="G9" s="4">
        <v>81.33</v>
      </c>
      <c r="H9" s="4">
        <v>94.88</v>
      </c>
    </row>
    <row r="10" spans="1:8" x14ac:dyDescent="0.2">
      <c r="A10" s="1" t="s">
        <v>15</v>
      </c>
      <c r="B10" s="1">
        <v>97.72</v>
      </c>
      <c r="C10" s="1">
        <v>97.73</v>
      </c>
      <c r="D10" s="1">
        <v>97.36</v>
      </c>
      <c r="E10" s="1">
        <v>97.7</v>
      </c>
      <c r="G10" s="1">
        <v>97.66</v>
      </c>
      <c r="H10" s="1">
        <v>98.37</v>
      </c>
    </row>
    <row r="11" spans="1:8" x14ac:dyDescent="0.2">
      <c r="A11" s="4" t="s">
        <v>16</v>
      </c>
      <c r="B11" s="5">
        <v>46.74</v>
      </c>
      <c r="C11" s="5">
        <v>46.74</v>
      </c>
      <c r="D11" s="5">
        <v>46.74</v>
      </c>
      <c r="E11" s="5">
        <v>46.74</v>
      </c>
      <c r="F11" s="5"/>
      <c r="G11" s="5">
        <v>46.74</v>
      </c>
      <c r="H11" s="5">
        <v>52.79</v>
      </c>
    </row>
    <row r="12" spans="1:8" x14ac:dyDescent="0.2">
      <c r="A12" s="1" t="s">
        <v>17</v>
      </c>
      <c r="B12" s="1">
        <v>91.6</v>
      </c>
      <c r="C12" s="1">
        <v>93.06</v>
      </c>
      <c r="D12" s="1">
        <v>91.25</v>
      </c>
      <c r="E12" s="1">
        <v>93.44</v>
      </c>
      <c r="G12" s="1">
        <v>93.14</v>
      </c>
      <c r="H12" s="1">
        <v>89.79</v>
      </c>
    </row>
    <row r="13" spans="1:8" x14ac:dyDescent="0.2">
      <c r="A13" s="4" t="s">
        <v>18</v>
      </c>
      <c r="B13" s="4">
        <v>68.58</v>
      </c>
      <c r="C13" s="4">
        <v>68.739999999999995</v>
      </c>
      <c r="D13" s="4">
        <v>76.209999999999994</v>
      </c>
      <c r="E13" s="4">
        <v>68.48</v>
      </c>
      <c r="F13" s="4"/>
      <c r="G13" s="4">
        <v>69.83</v>
      </c>
      <c r="H13" s="4">
        <v>68.98</v>
      </c>
    </row>
    <row r="14" spans="1:8" x14ac:dyDescent="0.2">
      <c r="A14" s="1" t="s">
        <v>19</v>
      </c>
      <c r="B14" s="1">
        <v>79.260000000000005</v>
      </c>
      <c r="C14" s="1">
        <v>78.88</v>
      </c>
      <c r="D14" s="1">
        <v>80.540000000000006</v>
      </c>
      <c r="E14" s="1">
        <v>80.099999999999994</v>
      </c>
      <c r="G14" s="1">
        <v>79.03</v>
      </c>
      <c r="H14" s="1">
        <v>79.75</v>
      </c>
    </row>
    <row r="15" spans="1:8" x14ac:dyDescent="0.2">
      <c r="A15" s="4" t="s">
        <v>20</v>
      </c>
      <c r="B15" s="4">
        <v>34.5</v>
      </c>
      <c r="C15" s="4">
        <v>59.67</v>
      </c>
      <c r="D15" s="4">
        <v>57.24</v>
      </c>
      <c r="E15" s="4">
        <v>55.27</v>
      </c>
      <c r="F15" s="4"/>
      <c r="G15" s="4">
        <v>56.41</v>
      </c>
      <c r="H15" s="4">
        <v>59.54</v>
      </c>
    </row>
    <row r="16" spans="1:8" x14ac:dyDescent="0.2">
      <c r="A16" s="1" t="s">
        <v>21</v>
      </c>
      <c r="B16" s="1">
        <v>42.58</v>
      </c>
      <c r="C16" s="1">
        <v>55.63</v>
      </c>
      <c r="D16" s="1">
        <v>60.06</v>
      </c>
      <c r="E16" s="1">
        <v>54.45</v>
      </c>
      <c r="G16" s="1">
        <v>59.98</v>
      </c>
      <c r="H16" s="1">
        <v>58.11</v>
      </c>
    </row>
    <row r="17" spans="1:8" x14ac:dyDescent="0.2">
      <c r="A17" s="4" t="s">
        <v>22</v>
      </c>
      <c r="B17" s="4">
        <v>96.95</v>
      </c>
      <c r="C17" s="4">
        <v>85.43</v>
      </c>
      <c r="D17" s="4">
        <v>99.34</v>
      </c>
      <c r="E17" s="4">
        <v>99.32</v>
      </c>
      <c r="F17" s="4"/>
      <c r="G17" s="4">
        <v>63.31</v>
      </c>
      <c r="H17" s="4">
        <v>82.66</v>
      </c>
    </row>
    <row r="18" spans="1:8" x14ac:dyDescent="0.2">
      <c r="A18" s="1" t="s">
        <v>23</v>
      </c>
      <c r="B18" s="1">
        <v>98.65</v>
      </c>
      <c r="C18" s="1">
        <v>98.7</v>
      </c>
      <c r="D18" s="1">
        <v>98.56</v>
      </c>
      <c r="E18" s="1">
        <v>98.59</v>
      </c>
      <c r="G18" s="1">
        <v>98.7</v>
      </c>
      <c r="H18" s="1">
        <v>95.26</v>
      </c>
    </row>
    <row r="19" spans="1:8" x14ac:dyDescent="0.2">
      <c r="A19" s="4" t="s">
        <v>24</v>
      </c>
      <c r="B19" s="4">
        <v>94.14</v>
      </c>
      <c r="C19" s="4">
        <v>94.16</v>
      </c>
      <c r="D19" s="4">
        <v>93.03</v>
      </c>
      <c r="E19" s="4">
        <v>88.61</v>
      </c>
      <c r="F19" s="4"/>
      <c r="G19" s="4">
        <v>94.16</v>
      </c>
      <c r="H19" s="4">
        <v>94.22</v>
      </c>
    </row>
    <row r="20" spans="1:8" x14ac:dyDescent="0.2">
      <c r="A20" s="1" t="s">
        <v>25</v>
      </c>
      <c r="B20" s="1">
        <v>92.58</v>
      </c>
      <c r="C20" s="1">
        <v>93.47</v>
      </c>
      <c r="D20" s="1">
        <v>92.54</v>
      </c>
      <c r="E20" s="1">
        <v>94</v>
      </c>
      <c r="G20" s="1">
        <v>93.99</v>
      </c>
      <c r="H20" s="1">
        <v>93.19</v>
      </c>
    </row>
    <row r="21" spans="1:8" x14ac:dyDescent="0.2">
      <c r="A21" s="4" t="s">
        <v>26</v>
      </c>
      <c r="B21" s="4">
        <v>90.39</v>
      </c>
      <c r="C21" s="4">
        <v>90.12</v>
      </c>
      <c r="D21" s="4">
        <v>89.37</v>
      </c>
      <c r="E21" s="4">
        <v>89.41</v>
      </c>
      <c r="F21" s="4"/>
      <c r="G21" s="4">
        <v>90.12</v>
      </c>
      <c r="H21" s="4">
        <v>79.22</v>
      </c>
    </row>
    <row r="22" spans="1:8" x14ac:dyDescent="0.2">
      <c r="A22" s="1" t="s">
        <v>27</v>
      </c>
      <c r="B22" s="1">
        <v>89.05</v>
      </c>
      <c r="C22" s="1">
        <v>88.19</v>
      </c>
      <c r="D22" s="1">
        <v>88.88</v>
      </c>
      <c r="E22" s="1">
        <v>89.47</v>
      </c>
      <c r="G22" s="1">
        <v>89.31</v>
      </c>
      <c r="H22" s="1">
        <v>89.75</v>
      </c>
    </row>
    <row r="23" spans="1:8" x14ac:dyDescent="0.2">
      <c r="A23" s="4" t="s">
        <v>28</v>
      </c>
      <c r="B23" s="4">
        <v>89.6</v>
      </c>
      <c r="C23" s="4">
        <v>87.21</v>
      </c>
      <c r="D23" s="4">
        <v>87.97</v>
      </c>
      <c r="E23" s="4">
        <v>87.91</v>
      </c>
      <c r="F23" s="4"/>
      <c r="G23" s="4">
        <v>88.98</v>
      </c>
      <c r="H23" s="4">
        <v>89.6</v>
      </c>
    </row>
    <row r="24" spans="1:8" x14ac:dyDescent="0.2">
      <c r="A24" s="1" t="s">
        <v>29</v>
      </c>
      <c r="B24" s="1">
        <v>93.06</v>
      </c>
      <c r="C24" s="1">
        <v>95.14</v>
      </c>
      <c r="D24" s="1">
        <v>93.9</v>
      </c>
      <c r="E24" s="1">
        <v>96.53</v>
      </c>
      <c r="G24" s="1">
        <v>95.1</v>
      </c>
      <c r="H24" s="1">
        <v>93.98</v>
      </c>
    </row>
    <row r="25" spans="1:8" x14ac:dyDescent="0.2">
      <c r="A25" s="4" t="s">
        <v>30</v>
      </c>
      <c r="B25" s="4">
        <v>74.290000000000006</v>
      </c>
      <c r="C25" s="4">
        <v>89.21</v>
      </c>
      <c r="D25" s="4">
        <v>87.8</v>
      </c>
      <c r="E25" s="4">
        <v>88.71</v>
      </c>
      <c r="F25" s="4"/>
      <c r="G25" s="4">
        <v>87.12</v>
      </c>
      <c r="H25" s="4">
        <v>53.99</v>
      </c>
    </row>
    <row r="26" spans="1:8" x14ac:dyDescent="0.2">
      <c r="A26" s="1" t="s">
        <v>31</v>
      </c>
      <c r="B26" s="1">
        <v>96.62</v>
      </c>
      <c r="C26" s="1">
        <v>96.41</v>
      </c>
      <c r="D26" s="1">
        <v>96.62</v>
      </c>
      <c r="E26" s="1">
        <v>96.76</v>
      </c>
      <c r="G26" s="1">
        <v>96.5</v>
      </c>
      <c r="H26" s="1">
        <v>96.06</v>
      </c>
    </row>
    <row r="27" spans="1:8" x14ac:dyDescent="0.2">
      <c r="A27" s="4" t="s">
        <v>32</v>
      </c>
      <c r="B27" s="4">
        <v>96.32</v>
      </c>
      <c r="C27" s="4">
        <v>95.47</v>
      </c>
      <c r="D27" s="4">
        <v>97.47</v>
      </c>
      <c r="E27" s="4">
        <v>97.47</v>
      </c>
      <c r="F27" s="4"/>
      <c r="G27" s="4">
        <v>96.76</v>
      </c>
      <c r="H27" s="4">
        <v>96.31</v>
      </c>
    </row>
    <row r="28" spans="1:8" x14ac:dyDescent="0.2">
      <c r="A28" s="1" t="s">
        <v>33</v>
      </c>
      <c r="B28" s="1">
        <v>90.8</v>
      </c>
      <c r="C28" s="1">
        <v>91.05</v>
      </c>
      <c r="D28" s="1">
        <v>90.97</v>
      </c>
      <c r="E28" s="1">
        <v>90.69</v>
      </c>
      <c r="G28" s="1">
        <v>91</v>
      </c>
      <c r="H28" s="1">
        <v>82.46</v>
      </c>
    </row>
    <row r="29" spans="1:8" x14ac:dyDescent="0.2">
      <c r="A29" s="4" t="s">
        <v>34</v>
      </c>
      <c r="B29" s="4">
        <v>84.7</v>
      </c>
      <c r="C29" s="4">
        <v>89.18</v>
      </c>
      <c r="D29" s="4">
        <v>89.99</v>
      </c>
      <c r="E29" s="4">
        <v>89.53</v>
      </c>
      <c r="F29" s="4"/>
      <c r="G29" s="4">
        <v>92.48</v>
      </c>
      <c r="H29" s="4">
        <v>84.92</v>
      </c>
    </row>
    <row r="30" spans="1:8" x14ac:dyDescent="0.2">
      <c r="A30" s="1" t="s">
        <v>35</v>
      </c>
      <c r="B30" s="1">
        <v>91.95</v>
      </c>
      <c r="C30" s="1">
        <v>92.5</v>
      </c>
      <c r="D30" s="1">
        <v>92.35</v>
      </c>
      <c r="E30" s="1">
        <v>91.78</v>
      </c>
      <c r="G30" s="1">
        <v>91.84</v>
      </c>
      <c r="H30" s="1">
        <v>97.89</v>
      </c>
    </row>
    <row r="31" spans="1:8" x14ac:dyDescent="0.2">
      <c r="A31" s="4" t="s">
        <v>36</v>
      </c>
      <c r="B31" s="4">
        <v>92.28</v>
      </c>
      <c r="C31" s="4">
        <v>95.33</v>
      </c>
      <c r="D31" s="4">
        <v>94.46</v>
      </c>
      <c r="E31" s="4">
        <v>95.37</v>
      </c>
      <c r="F31" s="4"/>
      <c r="G31" s="4">
        <v>95.39</v>
      </c>
      <c r="H31" s="4">
        <v>96.33</v>
      </c>
    </row>
    <row r="32" spans="1:8" x14ac:dyDescent="0.2">
      <c r="A32" s="1" t="s">
        <v>37</v>
      </c>
      <c r="B32" s="1">
        <v>96.76</v>
      </c>
      <c r="C32" s="1">
        <v>96.79</v>
      </c>
      <c r="D32" s="1">
        <v>96.59</v>
      </c>
      <c r="E32" s="1">
        <v>96.87</v>
      </c>
      <c r="G32" s="1">
        <v>96.77</v>
      </c>
      <c r="H32" s="1">
        <v>93.13</v>
      </c>
    </row>
    <row r="33" spans="1:8" x14ac:dyDescent="0.2">
      <c r="A33" s="4" t="s">
        <v>38</v>
      </c>
      <c r="B33" s="4">
        <v>96.59</v>
      </c>
      <c r="C33" s="4">
        <v>96.4</v>
      </c>
      <c r="D33" s="4">
        <v>96.56</v>
      </c>
      <c r="E33" s="4">
        <v>96.22</v>
      </c>
      <c r="F33" s="4"/>
      <c r="G33" s="4">
        <v>94.81</v>
      </c>
      <c r="H33" s="4">
        <v>84.64</v>
      </c>
    </row>
    <row r="34" spans="1:8" x14ac:dyDescent="0.2">
      <c r="A34" s="1" t="s">
        <v>39</v>
      </c>
      <c r="B34" s="1">
        <v>73.47</v>
      </c>
      <c r="C34" s="1">
        <v>73.53</v>
      </c>
      <c r="D34" s="1">
        <v>73.55</v>
      </c>
      <c r="E34" s="1">
        <v>73.510000000000005</v>
      </c>
      <c r="G34" s="1">
        <v>73.53</v>
      </c>
      <c r="H34" s="1">
        <v>73.47</v>
      </c>
    </row>
    <row r="35" spans="1:8" x14ac:dyDescent="0.2">
      <c r="A35" s="4" t="s">
        <v>40</v>
      </c>
      <c r="B35" s="4">
        <v>98.96</v>
      </c>
      <c r="C35" s="4">
        <v>97.34</v>
      </c>
      <c r="D35" s="4">
        <v>99.07</v>
      </c>
      <c r="E35" s="4">
        <v>97.48</v>
      </c>
      <c r="F35" s="4"/>
      <c r="G35" s="4">
        <v>97.06</v>
      </c>
      <c r="H35" s="4">
        <v>93.55</v>
      </c>
    </row>
    <row r="36" spans="1:8" x14ac:dyDescent="0.2">
      <c r="A36" s="1" t="s">
        <v>41</v>
      </c>
      <c r="B36" s="1">
        <v>97.34</v>
      </c>
      <c r="C36" s="1">
        <v>96.94</v>
      </c>
      <c r="D36" s="1">
        <v>97.45</v>
      </c>
      <c r="E36" s="1">
        <v>97.44</v>
      </c>
      <c r="G36" s="1">
        <v>94.13</v>
      </c>
      <c r="H36" s="1">
        <v>97.43</v>
      </c>
    </row>
    <row r="37" spans="1:8" x14ac:dyDescent="0.2">
      <c r="A37" s="4" t="s">
        <v>42</v>
      </c>
      <c r="B37" s="4">
        <v>63.55</v>
      </c>
      <c r="C37" s="4">
        <v>79.52</v>
      </c>
      <c r="D37" s="4">
        <v>49.43</v>
      </c>
      <c r="E37" s="4">
        <v>78.77</v>
      </c>
      <c r="F37" s="4"/>
      <c r="G37" s="4">
        <v>79.52</v>
      </c>
      <c r="H37" s="4">
        <v>81.69</v>
      </c>
    </row>
    <row r="38" spans="1:8" x14ac:dyDescent="0.2">
      <c r="A38" s="1" t="s">
        <v>43</v>
      </c>
      <c r="B38" s="1">
        <v>51.62</v>
      </c>
      <c r="C38" s="1">
        <v>87.68</v>
      </c>
      <c r="D38" s="1">
        <v>81.680000000000007</v>
      </c>
      <c r="E38" s="1">
        <v>88.97</v>
      </c>
      <c r="G38" s="1">
        <v>86.39</v>
      </c>
      <c r="H38" s="1">
        <v>87.65</v>
      </c>
    </row>
    <row r="39" spans="1:8" x14ac:dyDescent="0.2">
      <c r="A39" s="4" t="s">
        <v>44</v>
      </c>
      <c r="B39" s="4">
        <v>72</v>
      </c>
      <c r="C39" s="4">
        <v>72.23</v>
      </c>
      <c r="D39" s="4">
        <v>57.19</v>
      </c>
      <c r="E39" s="4">
        <v>72.53</v>
      </c>
      <c r="F39" s="4"/>
      <c r="G39" s="4">
        <v>72.5</v>
      </c>
      <c r="H39" s="4">
        <v>81.349999999999994</v>
      </c>
    </row>
    <row r="40" spans="1:8" x14ac:dyDescent="0.2">
      <c r="A40" s="1" t="s">
        <v>45</v>
      </c>
      <c r="B40" s="1">
        <v>93.04</v>
      </c>
      <c r="C40" s="1">
        <v>92.6</v>
      </c>
      <c r="D40" s="1">
        <v>92.82</v>
      </c>
      <c r="E40" s="1">
        <v>94.85</v>
      </c>
      <c r="G40" s="1">
        <v>92.62</v>
      </c>
      <c r="H40" s="1">
        <v>94.18</v>
      </c>
    </row>
    <row r="41" spans="1:8" x14ac:dyDescent="0.2">
      <c r="A41" s="4" t="s">
        <v>46</v>
      </c>
      <c r="B41" s="5">
        <v>62.69</v>
      </c>
      <c r="C41" s="5">
        <v>62.69</v>
      </c>
      <c r="D41" s="5">
        <v>62.69</v>
      </c>
      <c r="E41" s="5">
        <v>62.69</v>
      </c>
      <c r="F41" s="5"/>
      <c r="G41" s="5">
        <v>62.69</v>
      </c>
      <c r="H41" s="5">
        <v>52.79</v>
      </c>
    </row>
    <row r="42" spans="1:8" x14ac:dyDescent="0.2">
      <c r="A42" s="1" t="s">
        <v>47</v>
      </c>
      <c r="B42" s="1">
        <v>94.26</v>
      </c>
      <c r="C42" s="2">
        <v>4.71</v>
      </c>
      <c r="D42" s="1">
        <v>95.49</v>
      </c>
      <c r="E42" s="1">
        <v>94.13</v>
      </c>
      <c r="G42" s="2">
        <v>4.71</v>
      </c>
      <c r="H42" s="2">
        <v>5.3</v>
      </c>
    </row>
    <row r="43" spans="1:8" x14ac:dyDescent="0.2">
      <c r="A43" s="4" t="s">
        <v>48</v>
      </c>
      <c r="B43" s="4">
        <v>84.56</v>
      </c>
      <c r="C43" s="4">
        <v>56.2</v>
      </c>
      <c r="D43" s="4">
        <v>50.98</v>
      </c>
      <c r="E43" s="4">
        <v>75.47</v>
      </c>
      <c r="F43" s="4"/>
      <c r="G43" s="4">
        <v>90.26</v>
      </c>
      <c r="H43" s="4">
        <v>76.760000000000005</v>
      </c>
    </row>
    <row r="44" spans="1:8" x14ac:dyDescent="0.2">
      <c r="A44" s="1" t="s">
        <v>49</v>
      </c>
      <c r="B44" s="1">
        <v>60.47</v>
      </c>
      <c r="C44" s="1">
        <v>92.92</v>
      </c>
      <c r="D44" s="1">
        <v>93.99</v>
      </c>
      <c r="E44" s="1">
        <v>94.27</v>
      </c>
      <c r="G44" s="1">
        <v>78.45</v>
      </c>
      <c r="H44" s="1">
        <v>82.69</v>
      </c>
    </row>
    <row r="45" spans="1:8" x14ac:dyDescent="0.2">
      <c r="A45" s="4" t="s">
        <v>50</v>
      </c>
      <c r="B45" s="4">
        <v>95.31</v>
      </c>
      <c r="C45" s="4">
        <v>95.49</v>
      </c>
      <c r="D45" s="4">
        <v>95.41</v>
      </c>
      <c r="E45" s="4">
        <v>95.13</v>
      </c>
      <c r="F45" s="4"/>
      <c r="G45" s="4">
        <v>95.5</v>
      </c>
      <c r="H45" s="4">
        <v>93.68</v>
      </c>
    </row>
    <row r="46" spans="1:8" x14ac:dyDescent="0.2">
      <c r="A46" s="1" t="s">
        <v>51</v>
      </c>
      <c r="B46" s="1">
        <v>96.79</v>
      </c>
      <c r="C46" s="1">
        <v>95.78</v>
      </c>
      <c r="D46" s="1">
        <v>86.64</v>
      </c>
      <c r="E46" s="1">
        <v>95.27</v>
      </c>
      <c r="G46" s="1">
        <v>91.64</v>
      </c>
      <c r="H46" s="1">
        <v>95.58</v>
      </c>
    </row>
    <row r="47" spans="1:8" x14ac:dyDescent="0.2">
      <c r="A47" s="4" t="s">
        <v>52</v>
      </c>
      <c r="B47" s="5">
        <v>45.54</v>
      </c>
      <c r="C47" s="5">
        <v>45.54</v>
      </c>
      <c r="D47" s="5">
        <v>45.54</v>
      </c>
      <c r="E47" s="5">
        <v>45.54</v>
      </c>
      <c r="F47" s="5"/>
      <c r="G47" s="5">
        <v>45.54</v>
      </c>
      <c r="H47" s="5">
        <v>41.86</v>
      </c>
    </row>
    <row r="48" spans="1:8" x14ac:dyDescent="0.2">
      <c r="A48" s="1" t="s">
        <v>53</v>
      </c>
      <c r="B48" s="1">
        <v>52.19</v>
      </c>
      <c r="C48" s="1">
        <v>95.13</v>
      </c>
      <c r="D48" s="1">
        <v>95.08</v>
      </c>
      <c r="E48" s="1">
        <v>93.9</v>
      </c>
      <c r="G48" s="1">
        <v>94.41</v>
      </c>
      <c r="H48" s="1">
        <v>91.99</v>
      </c>
    </row>
    <row r="49" spans="1:8" x14ac:dyDescent="0.2">
      <c r="A49" s="4" t="s">
        <v>54</v>
      </c>
      <c r="B49" s="4">
        <v>83.45</v>
      </c>
      <c r="C49" s="4">
        <v>82.19</v>
      </c>
      <c r="D49" s="4">
        <v>85.76</v>
      </c>
      <c r="E49" s="4">
        <v>83.68</v>
      </c>
      <c r="F49" s="4"/>
      <c r="G49" s="4">
        <v>85.15</v>
      </c>
      <c r="H49" s="4">
        <v>87.05</v>
      </c>
    </row>
    <row r="50" spans="1:8" x14ac:dyDescent="0.2">
      <c r="A50" s="1" t="s">
        <v>55</v>
      </c>
      <c r="B50" s="1">
        <v>93.91</v>
      </c>
      <c r="C50" s="1">
        <v>93.81</v>
      </c>
      <c r="D50" s="1">
        <v>95.11</v>
      </c>
      <c r="E50" s="1">
        <v>95.18</v>
      </c>
      <c r="G50" s="1">
        <v>94.36</v>
      </c>
      <c r="H50" s="1">
        <v>92.87</v>
      </c>
    </row>
    <row r="51" spans="1:8" x14ac:dyDescent="0.2">
      <c r="A51" s="4" t="s">
        <v>56</v>
      </c>
      <c r="B51" s="4">
        <v>87.15</v>
      </c>
      <c r="C51" s="4">
        <v>87.6</v>
      </c>
      <c r="D51" s="4">
        <v>84.45</v>
      </c>
      <c r="E51" s="4">
        <v>88</v>
      </c>
      <c r="F51" s="4"/>
      <c r="G51" s="4">
        <v>87.6</v>
      </c>
      <c r="H51" s="4">
        <v>86.69</v>
      </c>
    </row>
    <row r="52" spans="1:8" x14ac:dyDescent="0.2">
      <c r="A52" s="1" t="s">
        <v>57</v>
      </c>
      <c r="B52" s="1">
        <v>87.14</v>
      </c>
      <c r="C52" s="1">
        <v>87.79</v>
      </c>
      <c r="D52" s="1">
        <v>88.07</v>
      </c>
      <c r="E52" s="1">
        <v>88.49</v>
      </c>
      <c r="G52" s="1">
        <v>87.78</v>
      </c>
      <c r="H52" s="1">
        <v>87.22</v>
      </c>
    </row>
    <row r="53" spans="1:8" x14ac:dyDescent="0.2">
      <c r="A53" s="4" t="s">
        <v>58</v>
      </c>
      <c r="B53" s="4">
        <v>83.8</v>
      </c>
      <c r="C53" s="4">
        <v>88.88</v>
      </c>
      <c r="D53" s="4">
        <v>85.82</v>
      </c>
      <c r="E53" s="4">
        <v>88.45</v>
      </c>
      <c r="F53" s="4"/>
      <c r="G53" s="4">
        <v>84.76</v>
      </c>
      <c r="H53" s="4">
        <v>86.3</v>
      </c>
    </row>
    <row r="54" spans="1:8" x14ac:dyDescent="0.2">
      <c r="A54" s="1" t="s">
        <v>59</v>
      </c>
      <c r="B54" s="1">
        <v>88.28</v>
      </c>
      <c r="C54" s="1">
        <v>64.87</v>
      </c>
      <c r="D54" s="1">
        <v>73.56</v>
      </c>
      <c r="E54" s="1">
        <v>67.680000000000007</v>
      </c>
      <c r="G54" s="1">
        <v>64.72</v>
      </c>
      <c r="H54" s="1">
        <v>89.63</v>
      </c>
    </row>
    <row r="55" spans="1:8" ht="17" thickBot="1" x14ac:dyDescent="0.25">
      <c r="A55" s="3" t="s">
        <v>60</v>
      </c>
      <c r="B55" s="3">
        <v>99.41</v>
      </c>
      <c r="C55" s="3">
        <v>99.42</v>
      </c>
      <c r="D55" s="3">
        <v>98.35</v>
      </c>
      <c r="E55" s="3">
        <v>99.31</v>
      </c>
      <c r="F55" s="3"/>
      <c r="G55" s="3">
        <v>99.42</v>
      </c>
      <c r="H55" s="3">
        <v>99.21</v>
      </c>
    </row>
    <row r="56" spans="1:8" x14ac:dyDescent="0.2">
      <c r="A56" s="1" t="s">
        <v>63</v>
      </c>
      <c r="B56" s="7">
        <f>AVERAGE(B2:B10,B12:B40, B42:B46, B48:B55)</f>
        <v>84.841568627450982</v>
      </c>
      <c r="C56" s="7">
        <f>AVERAGE(C2:C10,C12:C40, C43:C46, C48:C55)</f>
        <v>87.761800000000022</v>
      </c>
      <c r="D56" s="7">
        <f>AVERAGE(D2:D10,D12:D40, D42:D46, D48:D55)</f>
        <v>87.345098039215671</v>
      </c>
      <c r="E56" s="7">
        <f>AVERAGE(E2:E10,E12:E40, E42:E46, E48:E55)</f>
        <v>88.939215686274522</v>
      </c>
      <c r="F56" s="7"/>
      <c r="G56" s="7">
        <f>AVERAGE(G2:G10,G12:G40, G43:G46, G48:G55)</f>
        <v>87.703600000000009</v>
      </c>
      <c r="H56" s="7">
        <f>AVERAGE(H2:H10,H12:H40, H43:H46, H48:H55)</f>
        <v>87.438599999999994</v>
      </c>
    </row>
    <row r="57" spans="1:8" ht="85" x14ac:dyDescent="0.2">
      <c r="A57" s="6" t="s">
        <v>61</v>
      </c>
    </row>
    <row r="58" spans="1:8" ht="34" x14ac:dyDescent="0.2">
      <c r="A58" s="6" t="s">
        <v>62</v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D43ABD599FCC44928F4E8A5F5A94E2" ma:contentTypeVersion="19" ma:contentTypeDescription="Create a new document." ma:contentTypeScope="" ma:versionID="eed7148792c4cedb361eff2e2dfc605a">
  <xsd:schema xmlns:xsd="http://www.w3.org/2001/XMLSchema" xmlns:xs="http://www.w3.org/2001/XMLSchema" xmlns:p="http://schemas.microsoft.com/office/2006/metadata/properties" xmlns:ns2="f8f84595-2f3a-428d-bc9f-7b3595feb8aa" xmlns:ns3="17f3a020-51df-4429-8191-7299eb2b2d3d" targetNamespace="http://schemas.microsoft.com/office/2006/metadata/properties" ma:root="true" ma:fieldsID="2059ecf9afdd78210c538a7024250cff" ns2:_="" ns3:_="">
    <xsd:import namespace="f8f84595-2f3a-428d-bc9f-7b3595feb8aa"/>
    <xsd:import namespace="17f3a020-51df-4429-8191-7299eb2b2d3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84595-2f3a-428d-bc9f-7b3595feb8a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db50088-e597-4df2-8e2e-831c0203cae5}" ma:internalName="TaxCatchAll" ma:showField="CatchAllData" ma:web="f8f84595-2f3a-428d-bc9f-7b3595feb8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f3a020-51df-4429-8191-7299eb2b2d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8b28469-8996-4088-bd89-44d87d6385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7f3a020-51df-4429-8191-7299eb2b2d3d">
      <Terms xmlns="http://schemas.microsoft.com/office/infopath/2007/PartnerControls"/>
    </lcf76f155ced4ddcb4097134ff3c332f>
    <TaxCatchAll xmlns="f8f84595-2f3a-428d-bc9f-7b3595feb8a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800880-4ABA-43EC-A385-B4E4580E45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f84595-2f3a-428d-bc9f-7b3595feb8aa"/>
    <ds:schemaRef ds:uri="17f3a020-51df-4429-8191-7299eb2b2d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49E133-697A-43D1-BB67-01A707C3CC49}">
  <ds:schemaRefs>
    <ds:schemaRef ds:uri="http://schemas.microsoft.com/office/2006/metadata/properties"/>
    <ds:schemaRef ds:uri="http://schemas.microsoft.com/office/infopath/2007/PartnerControls"/>
    <ds:schemaRef ds:uri="17f3a020-51df-4429-8191-7299eb2b2d3d"/>
    <ds:schemaRef ds:uri="f8f84595-2f3a-428d-bc9f-7b3595feb8aa"/>
  </ds:schemaRefs>
</ds:datastoreItem>
</file>

<file path=customXml/itemProps3.xml><?xml version="1.0" encoding="utf-8"?>
<ds:datastoreItem xmlns:ds="http://schemas.openxmlformats.org/officeDocument/2006/customXml" ds:itemID="{264A28CB-4405-4195-99D9-DC354541307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Rsample_weighted_ave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YAMAGAMI Ryota</cp:lastModifiedBy>
  <cp:revision/>
  <dcterms:created xsi:type="dcterms:W3CDTF">2026-01-17T06:01:26Z</dcterms:created>
  <dcterms:modified xsi:type="dcterms:W3CDTF">2026-05-18T23:15:09Z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0x010100D0D43ABD599FCC44928F4E8A5F5A94E2</vt:lpwstr>
  </property>
  <property fmtid="{D5CDD505-2E9C-101B-9397-08002B2CF9AE}" pid="3" name="MediaServiceImageTags">
    <vt:lpwstr/>
  </property>
</Properties>
</file>