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lhajjajy/Desktop/Manuscripts/RBP_prediction/Reviews - round 1/Resubmission - Dec 2025/Supplemental_Tables/"/>
    </mc:Choice>
  </mc:AlternateContent>
  <xr:revisionPtr revIDLastSave="0" documentId="13_ncr:1_{53AB2B52-0925-8249-A936-83D721F2F634}" xr6:coauthVersionLast="47" xr6:coauthVersionMax="47" xr10:uidLastSave="{00000000-0000-0000-0000-000000000000}"/>
  <bookViews>
    <workbookView xWindow="3800" yWindow="2240" windowWidth="26440" windowHeight="15440" xr2:uid="{57515522-5007-8F4F-AAFF-6192845F7A4C}"/>
  </bookViews>
  <sheets>
    <sheet name="Suppl. Table S2A" sheetId="2" r:id="rId1"/>
    <sheet name="Suppl. Table S2B" sheetId="1" r:id="rId2"/>
    <sheet name="Suppl. Table S2C" sheetId="3" r:id="rId3"/>
    <sheet name="Suppl. Table S2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G5" i="1"/>
  <c r="F5" i="1"/>
  <c r="E5" i="1"/>
  <c r="D5" i="1"/>
  <c r="C6" i="1"/>
  <c r="C5" i="1"/>
  <c r="G4" i="1"/>
  <c r="F4" i="1"/>
  <c r="E4" i="1"/>
  <c r="D4" i="1"/>
  <c r="G3" i="1"/>
  <c r="F3" i="1"/>
  <c r="E3" i="1"/>
  <c r="D3" i="1"/>
  <c r="C4" i="1"/>
  <c r="C3" i="1"/>
</calcChain>
</file>

<file path=xl/sharedStrings.xml><?xml version="1.0" encoding="utf-8"?>
<sst xmlns="http://schemas.openxmlformats.org/spreadsheetml/2006/main" count="189" uniqueCount="120">
  <si>
    <t>Training stage</t>
  </si>
  <si>
    <t>Minimum</t>
  </si>
  <si>
    <t>Maximum</t>
  </si>
  <si>
    <t>Median</t>
  </si>
  <si>
    <t>Average</t>
  </si>
  <si>
    <t>Standard Deviation</t>
  </si>
  <si>
    <t>Contexts (pre-relabeling)</t>
  </si>
  <si>
    <t>Instance</t>
  </si>
  <si>
    <t>Classification level</t>
  </si>
  <si>
    <t>Bag</t>
  </si>
  <si>
    <t>Contexts (post-relabeling)</t>
  </si>
  <si>
    <t>AKAP1</t>
  </si>
  <si>
    <t>AQR</t>
  </si>
  <si>
    <t>BCCIP</t>
  </si>
  <si>
    <t>BCLAF1</t>
  </si>
  <si>
    <t>BUD13</t>
  </si>
  <si>
    <t>CDC40</t>
  </si>
  <si>
    <t>CSTF2T</t>
  </si>
  <si>
    <t>DDX3X</t>
  </si>
  <si>
    <t>DDX55</t>
  </si>
  <si>
    <t>DDX59</t>
  </si>
  <si>
    <t>DDX6</t>
  </si>
  <si>
    <t>DKC1</t>
  </si>
  <si>
    <t>EFTUD2</t>
  </si>
  <si>
    <t>EIF3D</t>
  </si>
  <si>
    <t>EXOSC5</t>
  </si>
  <si>
    <t>FAM120A</t>
  </si>
  <si>
    <t>FASTKD2</t>
  </si>
  <si>
    <t>FKBP4</t>
  </si>
  <si>
    <t>FUBP3</t>
  </si>
  <si>
    <t>FXR2</t>
  </si>
  <si>
    <t>G3BP1</t>
  </si>
  <si>
    <t>GRSF1</t>
  </si>
  <si>
    <t>GRWD1</t>
  </si>
  <si>
    <t>GTF2F1</t>
  </si>
  <si>
    <t>HLTF</t>
  </si>
  <si>
    <t>HNRNPC</t>
  </si>
  <si>
    <t>HNRNPK</t>
  </si>
  <si>
    <t>HNRNPL</t>
  </si>
  <si>
    <t>HNRNPM</t>
  </si>
  <si>
    <t>IGF2BP1</t>
  </si>
  <si>
    <t>IGF2BP3</t>
  </si>
  <si>
    <t>ILF3</t>
  </si>
  <si>
    <t>KHSRP</t>
  </si>
  <si>
    <t>LARP4</t>
  </si>
  <si>
    <t>LIN28B</t>
  </si>
  <si>
    <t>LSM11</t>
  </si>
  <si>
    <t>MATR3</t>
  </si>
  <si>
    <t>NCBP2</t>
  </si>
  <si>
    <t>NKRF</t>
  </si>
  <si>
    <t>PABPN1</t>
  </si>
  <si>
    <t>PCBP1</t>
  </si>
  <si>
    <t>PCBP2</t>
  </si>
  <si>
    <t>PPIG</t>
  </si>
  <si>
    <t>PRPF4</t>
  </si>
  <si>
    <t>PRPF8</t>
  </si>
  <si>
    <t>PTBP1</t>
  </si>
  <si>
    <t>QKI</t>
  </si>
  <si>
    <t>RBFOX2</t>
  </si>
  <si>
    <t>RBM15</t>
  </si>
  <si>
    <t>RBM22</t>
  </si>
  <si>
    <t>RBM5</t>
  </si>
  <si>
    <t>RPS3</t>
  </si>
  <si>
    <t>SF3B4</t>
  </si>
  <si>
    <t>SFPQ</t>
  </si>
  <si>
    <t>SLTM</t>
  </si>
  <si>
    <t>SND1</t>
  </si>
  <si>
    <t>SRSF1</t>
  </si>
  <si>
    <t>SRSF7</t>
  </si>
  <si>
    <t>SRSF9</t>
  </si>
  <si>
    <t>SUB1</t>
  </si>
  <si>
    <t>SUGP2</t>
  </si>
  <si>
    <t>SUPV3L1</t>
  </si>
  <si>
    <t>TAF15</t>
  </si>
  <si>
    <t>TRA2A</t>
  </si>
  <si>
    <t>U2AF2</t>
  </si>
  <si>
    <t>UCHL5</t>
  </si>
  <si>
    <t>UPF1</t>
  </si>
  <si>
    <t>XPO5</t>
  </si>
  <si>
    <t>XRN2</t>
  </si>
  <si>
    <t>ZC3H11A</t>
  </si>
  <si>
    <t>ZNF800</t>
  </si>
  <si>
    <t>RBP</t>
  </si>
  <si>
    <t>Suppl. Table S2A: Model performance, in AUPR, for each RBP in HepG2</t>
  </si>
  <si>
    <t>Suppl. Table S2B: Statistics on model performance, in AUPR, at each stage of training and testing in HepG2</t>
  </si>
  <si>
    <t>Suppl. Table S2C: Model performance, in AUPR, for each RBP in K562</t>
  </si>
  <si>
    <t>AATF</t>
  </si>
  <si>
    <t>AGGF1</t>
  </si>
  <si>
    <t>AKAP8L</t>
  </si>
  <si>
    <t>CPSF6</t>
  </si>
  <si>
    <t>DDX24</t>
  </si>
  <si>
    <t>DDX52</t>
  </si>
  <si>
    <t>DHX30</t>
  </si>
  <si>
    <t>DROSHA</t>
  </si>
  <si>
    <t>EIF4G2</t>
  </si>
  <si>
    <t>EWSR1</t>
  </si>
  <si>
    <t>FTO</t>
  </si>
  <si>
    <t>FUS</t>
  </si>
  <si>
    <t>GEMIN5</t>
  </si>
  <si>
    <t>HNRNPA1</t>
  </si>
  <si>
    <t>IGF2BP2</t>
  </si>
  <si>
    <t>KHDRBS1</t>
  </si>
  <si>
    <t>MTPAP</t>
  </si>
  <si>
    <t>NONO</t>
  </si>
  <si>
    <t>NSUN2</t>
  </si>
  <si>
    <t>PABPC4</t>
  </si>
  <si>
    <t>PHF6</t>
  </si>
  <si>
    <t>PUM1</t>
  </si>
  <si>
    <t>PUM2</t>
  </si>
  <si>
    <t>SAFB</t>
  </si>
  <si>
    <t>SAFB2</t>
  </si>
  <si>
    <t>SMNDC1</t>
  </si>
  <si>
    <t>TARDBP</t>
  </si>
  <si>
    <t>TIA1</t>
  </si>
  <si>
    <t>U2AF1</t>
  </si>
  <si>
    <t>XRCC6</t>
  </si>
  <si>
    <t>YBX3</t>
  </si>
  <si>
    <t>Suppl. Table S2D: Statistics on model performance, in AUPR, at each stage of training and testing in K562</t>
  </si>
  <si>
    <t>EIF3G</t>
  </si>
  <si>
    <t>ZNF622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</si>
</sst>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8217D-AEB7-3F47-91AE-EB68BDABD498}">
  <dimension ref="A1:E7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baseColWidth="10" defaultRowHeight="16" x14ac:dyDescent="0.2"/>
  <cols>
    <col min="1" max="5" width="15.5" style="2" customWidth="1"/>
    <col min="6" max="16384" width="10.83203125" style="2"/>
  </cols>
  <sheetData>
    <row r="1" spans="1:5" x14ac:dyDescent="0.2">
      <c r="A1" s="5" t="s">
        <v>83</v>
      </c>
      <c r="B1" s="5"/>
      <c r="C1" s="5"/>
      <c r="D1" s="5"/>
      <c r="E1" s="5"/>
    </row>
    <row r="2" spans="1:5" x14ac:dyDescent="0.2">
      <c r="B2" s="5" t="s">
        <v>6</v>
      </c>
      <c r="C2" s="5"/>
      <c r="D2" s="5" t="s">
        <v>10</v>
      </c>
      <c r="E2" s="5"/>
    </row>
    <row r="3" spans="1:5" x14ac:dyDescent="0.2">
      <c r="A3" s="1" t="s">
        <v>82</v>
      </c>
      <c r="B3" s="1" t="s">
        <v>7</v>
      </c>
      <c r="C3" s="1" t="s">
        <v>9</v>
      </c>
      <c r="D3" s="1" t="s">
        <v>7</v>
      </c>
      <c r="E3" s="1" t="s">
        <v>9</v>
      </c>
    </row>
    <row r="4" spans="1:5" x14ac:dyDescent="0.2">
      <c r="A4" s="2" t="s">
        <v>11</v>
      </c>
      <c r="B4" s="3">
        <v>0.73995375633239802</v>
      </c>
      <c r="C4" s="3">
        <v>0.82286238670349099</v>
      </c>
      <c r="D4" s="3">
        <v>0.77918732166290305</v>
      </c>
      <c r="E4" s="3">
        <v>0.80838251113891602</v>
      </c>
    </row>
    <row r="5" spans="1:5" x14ac:dyDescent="0.2">
      <c r="A5" s="2" t="s">
        <v>12</v>
      </c>
      <c r="B5" s="3">
        <v>0.70470589399337802</v>
      </c>
      <c r="C5" s="3">
        <v>0.79680716991424605</v>
      </c>
      <c r="D5" s="3">
        <v>0.70392024517059304</v>
      </c>
      <c r="E5" s="3">
        <v>0.74719274044036899</v>
      </c>
    </row>
    <row r="6" spans="1:5" x14ac:dyDescent="0.2">
      <c r="A6" s="2" t="s">
        <v>13</v>
      </c>
      <c r="B6" s="3">
        <v>0.84773844480514504</v>
      </c>
      <c r="C6" s="3">
        <v>0.95094335079193104</v>
      </c>
      <c r="D6" s="3">
        <v>0.881505846977234</v>
      </c>
      <c r="E6" s="3">
        <v>0.94656962156295799</v>
      </c>
    </row>
    <row r="7" spans="1:5" x14ac:dyDescent="0.2">
      <c r="A7" s="2" t="s">
        <v>14</v>
      </c>
      <c r="B7" s="3">
        <v>0.69227939844131503</v>
      </c>
      <c r="C7" s="3">
        <v>0.75240874290466297</v>
      </c>
      <c r="D7" s="3">
        <v>0.70969545841216997</v>
      </c>
      <c r="E7" s="3">
        <v>0.73755121231079102</v>
      </c>
    </row>
    <row r="8" spans="1:5" x14ac:dyDescent="0.2">
      <c r="A8" s="2" t="s">
        <v>15</v>
      </c>
      <c r="B8" s="3">
        <v>0.62898588180542003</v>
      </c>
      <c r="C8" s="3">
        <v>0.70491468906402599</v>
      </c>
      <c r="D8" s="3">
        <v>0.59448468685150202</v>
      </c>
      <c r="E8" s="3">
        <v>0.66208517551422097</v>
      </c>
    </row>
    <row r="9" spans="1:5" x14ac:dyDescent="0.2">
      <c r="A9" s="2" t="s">
        <v>16</v>
      </c>
      <c r="B9" s="3">
        <v>0.79340672492981001</v>
      </c>
      <c r="C9" s="3">
        <v>0.83757477998733498</v>
      </c>
      <c r="D9" s="3">
        <v>0.93083757162094105</v>
      </c>
      <c r="E9" s="3">
        <v>0.83803832530975297</v>
      </c>
    </row>
    <row r="10" spans="1:5" x14ac:dyDescent="0.2">
      <c r="A10" s="2" t="s">
        <v>17</v>
      </c>
      <c r="B10" s="3">
        <v>0.89184236526489302</v>
      </c>
      <c r="C10" s="3">
        <v>0.93309950828552202</v>
      </c>
      <c r="D10" s="3">
        <v>0.90881937742233299</v>
      </c>
      <c r="E10" s="3">
        <v>0.92231994867324796</v>
      </c>
    </row>
    <row r="11" spans="1:5" x14ac:dyDescent="0.2">
      <c r="A11" s="2" t="s">
        <v>18</v>
      </c>
      <c r="B11" s="3">
        <v>0.87685948610305797</v>
      </c>
      <c r="C11" s="3">
        <v>0.91520655155181896</v>
      </c>
      <c r="D11" s="3">
        <v>0.91020148992538497</v>
      </c>
      <c r="E11" s="3">
        <v>0.91255414485931396</v>
      </c>
    </row>
    <row r="12" spans="1:5" x14ac:dyDescent="0.2">
      <c r="A12" s="2" t="s">
        <v>19</v>
      </c>
      <c r="B12" s="3">
        <v>0.70069444179534901</v>
      </c>
      <c r="C12" s="3">
        <v>0.82472461462020896</v>
      </c>
      <c r="D12" s="3">
        <v>0.63024550676345803</v>
      </c>
      <c r="E12" s="3">
        <v>0.78992056846618697</v>
      </c>
    </row>
    <row r="13" spans="1:5" x14ac:dyDescent="0.2">
      <c r="A13" s="2" t="s">
        <v>20</v>
      </c>
      <c r="B13" s="3">
        <v>0.87930822372436501</v>
      </c>
      <c r="C13" s="3">
        <v>0.93325370550155595</v>
      </c>
      <c r="D13" s="3">
        <v>0.910935878753662</v>
      </c>
      <c r="E13" s="3">
        <v>0.92440354824066195</v>
      </c>
    </row>
    <row r="14" spans="1:5" x14ac:dyDescent="0.2">
      <c r="A14" s="2" t="s">
        <v>21</v>
      </c>
      <c r="B14" s="3">
        <v>0.83926767110824596</v>
      </c>
      <c r="C14" s="3">
        <v>0.91967064142227195</v>
      </c>
      <c r="D14" s="3">
        <v>0.88430678844451904</v>
      </c>
      <c r="E14" s="3">
        <v>0.92325186729431197</v>
      </c>
    </row>
    <row r="15" spans="1:5" x14ac:dyDescent="0.2">
      <c r="A15" s="2" t="s">
        <v>22</v>
      </c>
      <c r="B15" s="3">
        <v>0.74778431653976396</v>
      </c>
      <c r="C15" s="3">
        <v>0.85162585973739602</v>
      </c>
      <c r="D15" s="3">
        <v>0.87904638051986705</v>
      </c>
      <c r="E15" s="3">
        <v>0.851026952266693</v>
      </c>
    </row>
    <row r="16" spans="1:5" x14ac:dyDescent="0.2">
      <c r="A16" s="2" t="s">
        <v>23</v>
      </c>
      <c r="B16" s="3">
        <v>0.79735195636749301</v>
      </c>
      <c r="C16" s="3">
        <v>0.860121250152588</v>
      </c>
      <c r="D16" s="3">
        <v>0.81684279441833496</v>
      </c>
      <c r="E16" s="3">
        <v>0.85158723592758201</v>
      </c>
    </row>
    <row r="17" spans="1:5" x14ac:dyDescent="0.2">
      <c r="A17" s="2" t="s">
        <v>24</v>
      </c>
      <c r="B17" s="3">
        <v>0.70729178190231301</v>
      </c>
      <c r="C17" s="3">
        <v>0.79736411571502697</v>
      </c>
      <c r="D17" s="3">
        <v>0.68645185232162498</v>
      </c>
      <c r="E17" s="3">
        <v>0.79165065288543701</v>
      </c>
    </row>
    <row r="18" spans="1:5" x14ac:dyDescent="0.2">
      <c r="A18" s="2" t="s">
        <v>25</v>
      </c>
      <c r="B18" s="3">
        <v>0.84836202859878496</v>
      </c>
      <c r="C18" s="3">
        <v>0.93416357040405296</v>
      </c>
      <c r="D18" s="3">
        <v>0.89416289329528797</v>
      </c>
      <c r="E18" s="3">
        <v>0.93343377113342296</v>
      </c>
    </row>
    <row r="19" spans="1:5" x14ac:dyDescent="0.2">
      <c r="A19" s="2" t="s">
        <v>26</v>
      </c>
      <c r="B19" s="3">
        <v>0.89529883861541804</v>
      </c>
      <c r="C19" s="3">
        <v>0.94542878866195701</v>
      </c>
      <c r="D19" s="3">
        <v>0.925079345703125</v>
      </c>
      <c r="E19" s="3">
        <v>0.93648326396942105</v>
      </c>
    </row>
    <row r="20" spans="1:5" x14ac:dyDescent="0.2">
      <c r="A20" s="2" t="s">
        <v>27</v>
      </c>
      <c r="B20" s="3">
        <v>0.82199543714523304</v>
      </c>
      <c r="C20" s="3">
        <v>0.86519604921340898</v>
      </c>
      <c r="D20" s="3">
        <v>0.72902929782867398</v>
      </c>
      <c r="E20" s="3">
        <v>0.83597558736801203</v>
      </c>
    </row>
    <row r="21" spans="1:5" x14ac:dyDescent="0.2">
      <c r="A21" s="2" t="s">
        <v>28</v>
      </c>
      <c r="B21" s="3">
        <v>0.85308969020843495</v>
      </c>
      <c r="C21" s="3">
        <v>0.91484451293945301</v>
      </c>
      <c r="D21" s="3">
        <v>0.87380897998809803</v>
      </c>
      <c r="E21" s="3">
        <v>0.88524460792541504</v>
      </c>
    </row>
    <row r="22" spans="1:5" x14ac:dyDescent="0.2">
      <c r="A22" s="2" t="s">
        <v>29</v>
      </c>
      <c r="B22" s="3">
        <v>0.86869567632675204</v>
      </c>
      <c r="C22" s="3">
        <v>0.93680059909820601</v>
      </c>
      <c r="D22" s="3">
        <v>0.90576076507568404</v>
      </c>
      <c r="E22" s="3">
        <v>0.93398779630661</v>
      </c>
    </row>
    <row r="23" spans="1:5" x14ac:dyDescent="0.2">
      <c r="A23" s="2" t="s">
        <v>30</v>
      </c>
      <c r="B23" s="3">
        <v>0.66099500656127896</v>
      </c>
      <c r="C23" s="3">
        <v>0.72933638095855702</v>
      </c>
      <c r="D23" s="3">
        <v>0.68790996074676503</v>
      </c>
      <c r="E23" s="3">
        <v>0.71767389774322499</v>
      </c>
    </row>
    <row r="24" spans="1:5" x14ac:dyDescent="0.2">
      <c r="A24" s="2" t="s">
        <v>31</v>
      </c>
      <c r="B24" s="3">
        <v>0.61532211303710904</v>
      </c>
      <c r="C24" s="3">
        <v>0.68848180770874001</v>
      </c>
      <c r="D24" s="3">
        <v>0.56447219848632801</v>
      </c>
      <c r="E24" s="3">
        <v>0.63262343406677302</v>
      </c>
    </row>
    <row r="25" spans="1:5" x14ac:dyDescent="0.2">
      <c r="A25" s="2" t="s">
        <v>32</v>
      </c>
      <c r="B25" s="3">
        <v>0.86801487207412698</v>
      </c>
      <c r="C25" s="3">
        <v>0.94671154022216797</v>
      </c>
      <c r="D25" s="3">
        <v>0.91326743364334095</v>
      </c>
      <c r="E25" s="3">
        <v>0.94436144828796398</v>
      </c>
    </row>
    <row r="26" spans="1:5" x14ac:dyDescent="0.2">
      <c r="A26" s="2" t="s">
        <v>33</v>
      </c>
      <c r="B26" s="3">
        <v>0.62136054039001498</v>
      </c>
      <c r="C26" s="3">
        <v>0.69064211845398005</v>
      </c>
      <c r="D26" s="3">
        <v>0.69435679912567105</v>
      </c>
      <c r="E26" s="3">
        <v>0.67389082908630404</v>
      </c>
    </row>
    <row r="27" spans="1:5" x14ac:dyDescent="0.2">
      <c r="A27" s="2" t="s">
        <v>34</v>
      </c>
      <c r="B27" s="3">
        <v>0.90230357646942105</v>
      </c>
      <c r="C27" s="3">
        <v>0.96131074428558305</v>
      </c>
      <c r="D27" s="3">
        <v>0.943836569786072</v>
      </c>
      <c r="E27" s="3">
        <v>0.95666843652725198</v>
      </c>
    </row>
    <row r="28" spans="1:5" x14ac:dyDescent="0.2">
      <c r="A28" s="2" t="s">
        <v>35</v>
      </c>
      <c r="B28" s="3">
        <v>0.61773788928985596</v>
      </c>
      <c r="C28" s="3">
        <v>0.69831275939941395</v>
      </c>
      <c r="D28" s="3">
        <v>0.60855060815811202</v>
      </c>
      <c r="E28" s="3">
        <v>0.67869019508361805</v>
      </c>
    </row>
    <row r="29" spans="1:5" x14ac:dyDescent="0.2">
      <c r="A29" s="2" t="s">
        <v>36</v>
      </c>
      <c r="B29" s="3">
        <v>0.94040310382842995</v>
      </c>
      <c r="C29" s="3">
        <v>0.97360152006149303</v>
      </c>
      <c r="D29" s="3">
        <v>0.97197616100311302</v>
      </c>
      <c r="E29" s="3">
        <v>0.96476429700851396</v>
      </c>
    </row>
    <row r="30" spans="1:5" x14ac:dyDescent="0.2">
      <c r="A30" s="2" t="s">
        <v>37</v>
      </c>
      <c r="B30" s="3">
        <v>0.93460679054260298</v>
      </c>
      <c r="C30" s="3">
        <v>0.98276883363723799</v>
      </c>
      <c r="D30" s="3">
        <v>0.95398932695388805</v>
      </c>
      <c r="E30" s="3">
        <v>0.98143243789672896</v>
      </c>
    </row>
    <row r="31" spans="1:5" x14ac:dyDescent="0.2">
      <c r="A31" s="2" t="s">
        <v>38</v>
      </c>
      <c r="B31" s="3">
        <v>0.91394376754760698</v>
      </c>
      <c r="C31" s="3">
        <v>0.96981573104858398</v>
      </c>
      <c r="D31" s="3">
        <v>0.96005856990814198</v>
      </c>
      <c r="E31" s="3">
        <v>0.96676808595657304</v>
      </c>
    </row>
    <row r="32" spans="1:5" x14ac:dyDescent="0.2">
      <c r="A32" s="2" t="s">
        <v>39</v>
      </c>
      <c r="B32" s="3">
        <v>0.88290071487426802</v>
      </c>
      <c r="C32" s="3">
        <v>0.94896829128265403</v>
      </c>
      <c r="D32" s="3">
        <v>0.913302421569824</v>
      </c>
      <c r="E32" s="3">
        <v>0.93080931901931796</v>
      </c>
    </row>
    <row r="33" spans="1:5" x14ac:dyDescent="0.2">
      <c r="A33" s="2" t="s">
        <v>40</v>
      </c>
      <c r="B33" s="3">
        <v>0.70158296823501598</v>
      </c>
      <c r="C33" s="3">
        <v>0.79107600450515803</v>
      </c>
      <c r="D33" s="3">
        <v>0.819319307804108</v>
      </c>
      <c r="E33" s="3">
        <v>0.79017585515975997</v>
      </c>
    </row>
    <row r="34" spans="1:5" x14ac:dyDescent="0.2">
      <c r="A34" s="2" t="s">
        <v>41</v>
      </c>
      <c r="B34" s="3">
        <v>0.68645602464675903</v>
      </c>
      <c r="C34" s="3">
        <v>0.79877233505249001</v>
      </c>
      <c r="D34" s="3">
        <v>0.65591543912887595</v>
      </c>
      <c r="E34" s="3">
        <v>0.77173924446106001</v>
      </c>
    </row>
    <row r="35" spans="1:5" x14ac:dyDescent="0.2">
      <c r="A35" s="2" t="s">
        <v>42</v>
      </c>
      <c r="B35" s="3">
        <v>0.81004357337951705</v>
      </c>
      <c r="C35" s="3">
        <v>0.88680648803710904</v>
      </c>
      <c r="D35" s="3">
        <v>0.84141486883163497</v>
      </c>
      <c r="E35" s="3">
        <v>0.86349135637283303</v>
      </c>
    </row>
    <row r="36" spans="1:5" x14ac:dyDescent="0.2">
      <c r="A36" s="2" t="s">
        <v>43</v>
      </c>
      <c r="B36" s="3">
        <v>0.81351399421691895</v>
      </c>
      <c r="C36" s="3">
        <v>0.90415757894516002</v>
      </c>
      <c r="D36" s="3">
        <v>0.87282401323318504</v>
      </c>
      <c r="E36" s="3">
        <v>0.89409273862838801</v>
      </c>
    </row>
    <row r="37" spans="1:5" x14ac:dyDescent="0.2">
      <c r="A37" s="2" t="s">
        <v>44</v>
      </c>
      <c r="B37" s="3">
        <v>0.62100565433502197</v>
      </c>
      <c r="C37" s="3">
        <v>0.69683945178985596</v>
      </c>
      <c r="D37" s="3">
        <v>0.62477678060531605</v>
      </c>
      <c r="E37" s="3">
        <v>0.66895127296447798</v>
      </c>
    </row>
    <row r="38" spans="1:5" x14ac:dyDescent="0.2">
      <c r="A38" s="2" t="s">
        <v>45</v>
      </c>
      <c r="B38" s="3">
        <v>0.61792004108428999</v>
      </c>
      <c r="C38" s="3">
        <v>0.70062297582626298</v>
      </c>
      <c r="D38" s="3">
        <v>0.66708618402481101</v>
      </c>
      <c r="E38" s="3">
        <v>0.68357253074645996</v>
      </c>
    </row>
    <row r="39" spans="1:5" x14ac:dyDescent="0.2">
      <c r="A39" s="2" t="s">
        <v>46</v>
      </c>
      <c r="B39" s="3">
        <v>0.64065873622894298</v>
      </c>
      <c r="C39" s="3">
        <v>0.70961803197860696</v>
      </c>
      <c r="D39" s="3">
        <v>0.50229144096374501</v>
      </c>
      <c r="E39" s="3">
        <v>0.66868698596954401</v>
      </c>
    </row>
    <row r="40" spans="1:5" x14ac:dyDescent="0.2">
      <c r="A40" s="2" t="s">
        <v>47</v>
      </c>
      <c r="B40" s="3">
        <v>0.85974097251892101</v>
      </c>
      <c r="C40" s="3">
        <v>0.92360264062881503</v>
      </c>
      <c r="D40" s="3">
        <v>0.88545620441436801</v>
      </c>
      <c r="E40" s="3">
        <v>0.91083961725234996</v>
      </c>
    </row>
    <row r="41" spans="1:5" x14ac:dyDescent="0.2">
      <c r="A41" s="2" t="s">
        <v>48</v>
      </c>
      <c r="B41" s="3">
        <v>0.83299428224563599</v>
      </c>
      <c r="C41" s="3">
        <v>0.89103233814239502</v>
      </c>
      <c r="D41" s="3">
        <v>0.87112247943878196</v>
      </c>
      <c r="E41" s="3">
        <v>0.886516094207764</v>
      </c>
    </row>
    <row r="42" spans="1:5" x14ac:dyDescent="0.2">
      <c r="A42" s="2" t="s">
        <v>49</v>
      </c>
      <c r="B42" s="3">
        <v>0.85172522068023704</v>
      </c>
      <c r="C42" s="3">
        <v>0.916215479373932</v>
      </c>
      <c r="D42" s="3">
        <v>0.88724744319915805</v>
      </c>
      <c r="E42" s="3">
        <v>0.91192644834518399</v>
      </c>
    </row>
    <row r="43" spans="1:5" x14ac:dyDescent="0.2">
      <c r="A43" s="2" t="s">
        <v>50</v>
      </c>
      <c r="B43" s="3">
        <v>0.64172941446304299</v>
      </c>
      <c r="C43" s="3">
        <v>0.69072318077087402</v>
      </c>
      <c r="D43" s="3">
        <v>0.60580289363861095</v>
      </c>
      <c r="E43" s="3">
        <v>0.671447813510895</v>
      </c>
    </row>
    <row r="44" spans="1:5" x14ac:dyDescent="0.2">
      <c r="A44" s="2" t="s">
        <v>51</v>
      </c>
      <c r="B44" s="3">
        <v>0.83487951755523704</v>
      </c>
      <c r="C44" s="3">
        <v>0.90463942289352395</v>
      </c>
      <c r="D44" s="3">
        <v>0.882984578609467</v>
      </c>
      <c r="E44" s="3">
        <v>0.90923285484313998</v>
      </c>
    </row>
    <row r="45" spans="1:5" x14ac:dyDescent="0.2">
      <c r="A45" s="2" t="s">
        <v>52</v>
      </c>
      <c r="B45" s="3">
        <v>0.93341559171676602</v>
      </c>
      <c r="C45" s="3">
        <v>0.97363853454589799</v>
      </c>
      <c r="D45" s="3">
        <v>0.97334861755371105</v>
      </c>
      <c r="E45" s="3">
        <v>0.96644484996795699</v>
      </c>
    </row>
    <row r="46" spans="1:5" x14ac:dyDescent="0.2">
      <c r="A46" s="2" t="s">
        <v>53</v>
      </c>
      <c r="B46" s="3">
        <v>0.65809738636016901</v>
      </c>
      <c r="C46" s="3">
        <v>0.72396427392959595</v>
      </c>
      <c r="D46" s="3">
        <v>0.66976082324981701</v>
      </c>
      <c r="E46" s="3">
        <v>0.69424605369567904</v>
      </c>
    </row>
    <row r="47" spans="1:5" x14ac:dyDescent="0.2">
      <c r="A47" s="2" t="s">
        <v>54</v>
      </c>
      <c r="B47" s="3">
        <v>0.89277213811874401</v>
      </c>
      <c r="C47" s="3">
        <v>0.94352525472641002</v>
      </c>
      <c r="D47" s="3">
        <v>0.92644464969634999</v>
      </c>
      <c r="E47" s="3">
        <v>0.93752604722976696</v>
      </c>
    </row>
    <row r="48" spans="1:5" x14ac:dyDescent="0.2">
      <c r="A48" s="2" t="s">
        <v>55</v>
      </c>
      <c r="B48" s="3">
        <v>0.77714538574218806</v>
      </c>
      <c r="C48" s="3">
        <v>0.88620370626449596</v>
      </c>
      <c r="D48" s="3">
        <v>0.83989238739013705</v>
      </c>
      <c r="E48" s="3">
        <v>0.85491168498992898</v>
      </c>
    </row>
    <row r="49" spans="1:5" x14ac:dyDescent="0.2">
      <c r="A49" s="2" t="s">
        <v>56</v>
      </c>
      <c r="B49" s="3">
        <v>0.94026964902877797</v>
      </c>
      <c r="C49" s="3">
        <v>0.97612476348876998</v>
      </c>
      <c r="D49" s="3">
        <v>0.97409653663635298</v>
      </c>
      <c r="E49" s="3">
        <v>0.97294902801513705</v>
      </c>
    </row>
    <row r="50" spans="1:5" x14ac:dyDescent="0.2">
      <c r="A50" s="2" t="s">
        <v>57</v>
      </c>
      <c r="B50" s="3">
        <v>0.84547096490859996</v>
      </c>
      <c r="C50" s="3">
        <v>0.94872343540191695</v>
      </c>
      <c r="D50" s="3">
        <v>0.93547898530960105</v>
      </c>
      <c r="E50" s="3">
        <v>0.94650846719741799</v>
      </c>
    </row>
    <row r="51" spans="1:5" x14ac:dyDescent="0.2">
      <c r="A51" s="2" t="s">
        <v>58</v>
      </c>
      <c r="B51" s="3">
        <v>0.87738353013992298</v>
      </c>
      <c r="C51" s="3">
        <v>0.93716078996658303</v>
      </c>
      <c r="D51" s="3">
        <v>0.91766035556793202</v>
      </c>
      <c r="E51" s="3">
        <v>0.93450337648391701</v>
      </c>
    </row>
    <row r="52" spans="1:5" x14ac:dyDescent="0.2">
      <c r="A52" s="2" t="s">
        <v>59</v>
      </c>
      <c r="B52" s="3">
        <v>0.79993301630020097</v>
      </c>
      <c r="C52" s="3">
        <v>0.89670848846435602</v>
      </c>
      <c r="D52" s="3">
        <v>0.825650274753571</v>
      </c>
      <c r="E52" s="3">
        <v>0.882865309715271</v>
      </c>
    </row>
    <row r="53" spans="1:5" x14ac:dyDescent="0.2">
      <c r="A53" s="2" t="s">
        <v>60</v>
      </c>
      <c r="B53" s="3">
        <v>0.74195259809493996</v>
      </c>
      <c r="C53" s="3">
        <v>0.82556867599487305</v>
      </c>
      <c r="D53" s="3">
        <v>0.779310822486877</v>
      </c>
      <c r="E53" s="3">
        <v>0.80711448192596402</v>
      </c>
    </row>
    <row r="54" spans="1:5" x14ac:dyDescent="0.2">
      <c r="A54" s="2" t="s">
        <v>61</v>
      </c>
      <c r="B54" s="3">
        <v>0.66760855913162198</v>
      </c>
      <c r="C54" s="3">
        <v>0.71778750419616699</v>
      </c>
      <c r="D54" s="3">
        <v>0.71589756011962902</v>
      </c>
      <c r="E54" s="3">
        <v>0.76935112476348899</v>
      </c>
    </row>
    <row r="55" spans="1:5" x14ac:dyDescent="0.2">
      <c r="A55" s="2" t="s">
        <v>62</v>
      </c>
      <c r="B55" s="3">
        <v>0.72696036100387595</v>
      </c>
      <c r="C55" s="3">
        <v>0.77160137891769398</v>
      </c>
      <c r="D55" s="3">
        <v>0.74111849069595304</v>
      </c>
      <c r="E55" s="3">
        <v>0.73879420757293701</v>
      </c>
    </row>
    <row r="56" spans="1:5" x14ac:dyDescent="0.2">
      <c r="A56" s="2" t="s">
        <v>63</v>
      </c>
      <c r="B56" s="3">
        <v>0.771567523479462</v>
      </c>
      <c r="C56" s="3">
        <v>0.86130160093307495</v>
      </c>
      <c r="D56" s="3">
        <v>0.804812431335449</v>
      </c>
      <c r="E56" s="3">
        <v>0.81611096858978305</v>
      </c>
    </row>
    <row r="57" spans="1:5" x14ac:dyDescent="0.2">
      <c r="A57" s="2" t="s">
        <v>64</v>
      </c>
      <c r="B57" s="3">
        <v>0.78073519468307495</v>
      </c>
      <c r="C57" s="3">
        <v>0.86867260932922397</v>
      </c>
      <c r="D57" s="3">
        <v>0.72889512777328502</v>
      </c>
      <c r="E57" s="3">
        <v>0.83715766668319702</v>
      </c>
    </row>
    <row r="58" spans="1:5" x14ac:dyDescent="0.2">
      <c r="A58" s="2" t="s">
        <v>65</v>
      </c>
      <c r="B58" s="3">
        <v>0.89401221275329601</v>
      </c>
      <c r="C58" s="3">
        <v>0.92395722866058305</v>
      </c>
      <c r="D58" s="3">
        <v>0.92934429645538297</v>
      </c>
      <c r="E58" s="3">
        <v>0.91444438695907604</v>
      </c>
    </row>
    <row r="59" spans="1:5" x14ac:dyDescent="0.2">
      <c r="A59" s="2" t="s">
        <v>66</v>
      </c>
      <c r="B59" s="3">
        <v>0.64375817775726296</v>
      </c>
      <c r="C59" s="3">
        <v>0.71418124437332198</v>
      </c>
      <c r="D59" s="3">
        <v>0.60063529014587402</v>
      </c>
      <c r="E59" s="3">
        <v>0.65624582767486594</v>
      </c>
    </row>
    <row r="60" spans="1:5" x14ac:dyDescent="0.2">
      <c r="A60" s="2" t="s">
        <v>67</v>
      </c>
      <c r="B60" s="3">
        <v>0.84935629367828402</v>
      </c>
      <c r="C60" s="3">
        <v>0.89692533016204801</v>
      </c>
      <c r="D60" s="3">
        <v>0.90913492441177401</v>
      </c>
      <c r="E60" s="3">
        <v>0.89227825403213501</v>
      </c>
    </row>
    <row r="61" spans="1:5" x14ac:dyDescent="0.2">
      <c r="A61" s="2" t="s">
        <v>68</v>
      </c>
      <c r="B61" s="3">
        <v>0.91675418615341198</v>
      </c>
      <c r="C61" s="3">
        <v>0.95660841464996305</v>
      </c>
      <c r="D61" s="3">
        <v>0.98989671468734697</v>
      </c>
      <c r="E61" s="3">
        <v>0.95935076475143399</v>
      </c>
    </row>
    <row r="62" spans="1:5" x14ac:dyDescent="0.2">
      <c r="A62" s="2" t="s">
        <v>69</v>
      </c>
      <c r="B62" s="3">
        <v>0.88526403903961204</v>
      </c>
      <c r="C62" s="3">
        <v>0.96318864822387695</v>
      </c>
      <c r="D62" s="3">
        <v>0.92304915189742998</v>
      </c>
      <c r="E62" s="3">
        <v>0.956093430519104</v>
      </c>
    </row>
    <row r="63" spans="1:5" x14ac:dyDescent="0.2">
      <c r="A63" s="2" t="s">
        <v>70</v>
      </c>
      <c r="B63" s="3">
        <v>0.71927917003631603</v>
      </c>
      <c r="C63" s="3">
        <v>0.81722438335418701</v>
      </c>
      <c r="D63" s="3">
        <v>0.71388447284698497</v>
      </c>
      <c r="E63" s="3">
        <v>0.77906537055969205</v>
      </c>
    </row>
    <row r="64" spans="1:5" x14ac:dyDescent="0.2">
      <c r="A64" s="2" t="s">
        <v>71</v>
      </c>
      <c r="B64" s="3">
        <v>0.76449453830719005</v>
      </c>
      <c r="C64" s="3">
        <v>0.85292232036590598</v>
      </c>
      <c r="D64" s="3">
        <v>0.80295437574386597</v>
      </c>
      <c r="E64" s="3">
        <v>0.82272768020629905</v>
      </c>
    </row>
    <row r="65" spans="1:5" x14ac:dyDescent="0.2">
      <c r="A65" s="2" t="s">
        <v>72</v>
      </c>
      <c r="B65" s="3">
        <v>0.78244680166244496</v>
      </c>
      <c r="C65" s="3">
        <v>0.88146835565567005</v>
      </c>
      <c r="D65" s="3">
        <v>0.72571682929992698</v>
      </c>
      <c r="E65" s="3">
        <v>0.888649642467499</v>
      </c>
    </row>
    <row r="66" spans="1:5" x14ac:dyDescent="0.2">
      <c r="A66" s="2" t="s">
        <v>73</v>
      </c>
      <c r="B66" s="3">
        <v>0.87113559246063199</v>
      </c>
      <c r="C66" s="3">
        <v>0.94406551122665405</v>
      </c>
      <c r="D66" s="3">
        <v>0.92780405282974199</v>
      </c>
      <c r="E66" s="3">
        <v>0.94139677286148105</v>
      </c>
    </row>
    <row r="67" spans="1:5" x14ac:dyDescent="0.2">
      <c r="A67" s="2" t="s">
        <v>74</v>
      </c>
      <c r="B67" s="3">
        <v>0.885134696960449</v>
      </c>
      <c r="C67" s="3">
        <v>0.95235729217529297</v>
      </c>
      <c r="D67" s="3">
        <v>0.968699932098389</v>
      </c>
      <c r="E67" s="3">
        <v>0.94521689414978005</v>
      </c>
    </row>
    <row r="68" spans="1:5" x14ac:dyDescent="0.2">
      <c r="A68" s="2" t="s">
        <v>75</v>
      </c>
      <c r="B68" s="3">
        <v>0.80324900150299094</v>
      </c>
      <c r="C68" s="3">
        <v>0.91641002893447898</v>
      </c>
      <c r="D68" s="3">
        <v>0.89099794626235995</v>
      </c>
      <c r="E68" s="3">
        <v>0.89127343893051203</v>
      </c>
    </row>
    <row r="69" spans="1:5" x14ac:dyDescent="0.2">
      <c r="A69" s="2" t="s">
        <v>76</v>
      </c>
      <c r="B69" s="3">
        <v>0.63907808065414395</v>
      </c>
      <c r="C69" s="3">
        <v>0.72285389900207497</v>
      </c>
      <c r="D69" s="3">
        <v>0.61579740047454801</v>
      </c>
      <c r="E69" s="3">
        <v>0.71592664718627896</v>
      </c>
    </row>
    <row r="70" spans="1:5" x14ac:dyDescent="0.2">
      <c r="A70" s="2" t="s">
        <v>77</v>
      </c>
      <c r="B70" s="3">
        <v>0.76192629337310802</v>
      </c>
      <c r="C70" s="3">
        <v>0.84843891859054599</v>
      </c>
      <c r="D70" s="3">
        <v>0.76081681251525901</v>
      </c>
      <c r="E70" s="3">
        <v>0.81324601173400901</v>
      </c>
    </row>
    <row r="71" spans="1:5" x14ac:dyDescent="0.2">
      <c r="A71" s="2" t="s">
        <v>78</v>
      </c>
      <c r="B71" s="3">
        <v>0.82503807544708296</v>
      </c>
      <c r="C71" s="3">
        <v>0.88030260801315297</v>
      </c>
      <c r="D71" s="3">
        <v>0.84525793790817305</v>
      </c>
      <c r="E71" s="3">
        <v>0.86506813764572099</v>
      </c>
    </row>
    <row r="72" spans="1:5" x14ac:dyDescent="0.2">
      <c r="A72" s="2" t="s">
        <v>79</v>
      </c>
      <c r="B72" s="3">
        <v>0.84932857751846302</v>
      </c>
      <c r="C72" s="3">
        <v>0.91930663585662797</v>
      </c>
      <c r="D72" s="3">
        <v>0.88961029052734397</v>
      </c>
      <c r="E72" s="3">
        <v>0.91084080934524503</v>
      </c>
    </row>
    <row r="73" spans="1:5" x14ac:dyDescent="0.2">
      <c r="A73" s="2" t="s">
        <v>80</v>
      </c>
      <c r="B73" s="3">
        <v>0.63995611667633101</v>
      </c>
      <c r="C73" s="3">
        <v>0.72167730331420898</v>
      </c>
      <c r="D73" s="3">
        <v>0.56305414438247703</v>
      </c>
      <c r="E73" s="3">
        <v>0.67893218994140603</v>
      </c>
    </row>
    <row r="74" spans="1:5" x14ac:dyDescent="0.2">
      <c r="A74" s="2" t="s">
        <v>81</v>
      </c>
      <c r="B74" s="3">
        <v>0.58737272024154696</v>
      </c>
      <c r="C74" s="3">
        <v>0.63277161121368397</v>
      </c>
      <c r="D74" s="3">
        <v>0.46339327096939098</v>
      </c>
      <c r="E74" s="3">
        <v>0.59596836566925104</v>
      </c>
    </row>
  </sheetData>
  <mergeCells count="3">
    <mergeCell ref="B2:C2"/>
    <mergeCell ref="D2:E2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45F9A-5BF2-B644-8BBE-4D15D32E6EF4}">
  <dimension ref="A1:G6"/>
  <sheetViews>
    <sheetView workbookViewId="0">
      <selection sqref="A1:G1"/>
    </sheetView>
  </sheetViews>
  <sheetFormatPr baseColWidth="10" defaultRowHeight="16" x14ac:dyDescent="0.2"/>
  <cols>
    <col min="1" max="1" width="25.33203125" customWidth="1"/>
    <col min="2" max="2" width="20.5" customWidth="1"/>
    <col min="7" max="7" width="16.83203125" bestFit="1" customWidth="1"/>
  </cols>
  <sheetData>
    <row r="1" spans="1:7" x14ac:dyDescent="0.2">
      <c r="A1" s="5" t="s">
        <v>84</v>
      </c>
      <c r="B1" s="5"/>
      <c r="C1" s="5"/>
      <c r="D1" s="5"/>
      <c r="E1" s="5"/>
      <c r="F1" s="5"/>
      <c r="G1" s="5"/>
    </row>
    <row r="2" spans="1:7" x14ac:dyDescent="0.2">
      <c r="A2" s="1" t="s">
        <v>0</v>
      </c>
      <c r="B2" s="1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">
      <c r="A3" s="6" t="s">
        <v>6</v>
      </c>
      <c r="B3" s="2" t="s">
        <v>7</v>
      </c>
      <c r="C3" s="3">
        <f>MIN('Suppl. Table S2A'!B4:B74)</f>
        <v>0.58737272024154696</v>
      </c>
      <c r="D3" s="3">
        <f>MAX('Suppl. Table S2A'!B4:B74)</f>
        <v>0.94040310382842995</v>
      </c>
      <c r="E3" s="3">
        <f>MEDIAN('Suppl. Table S2A'!B4:B74)</f>
        <v>0.80324900150299094</v>
      </c>
      <c r="F3" s="3">
        <f>AVERAGE('Suppl. Table S2A'!B4:B74)</f>
        <v>0.78500911635412296</v>
      </c>
      <c r="G3" s="3">
        <f>STDEV('Suppl. Table S2A'!B4:B74)</f>
        <v>0.10152550405318043</v>
      </c>
    </row>
    <row r="4" spans="1:7" x14ac:dyDescent="0.2">
      <c r="A4" s="6"/>
      <c r="B4" s="2" t="s">
        <v>9</v>
      </c>
      <c r="C4" s="3">
        <f>MIN('Suppl. Table S2A'!C4:C74)</f>
        <v>0.63277161121368397</v>
      </c>
      <c r="D4" s="3">
        <f>MAX('Suppl. Table S2A'!C4:C74)</f>
        <v>0.98276883363723799</v>
      </c>
      <c r="E4" s="3">
        <f>MEDIAN('Suppl. Table S2A'!C4:C74)</f>
        <v>0.88620370626449596</v>
      </c>
      <c r="F4" s="3">
        <f>AVERAGE('Suppl. Table S2A'!C4:C74)</f>
        <v>0.85600996185356459</v>
      </c>
      <c r="G4" s="3">
        <f>STDEV('Suppl. Table S2A'!C4:C74)</f>
        <v>9.5849612996397965E-2</v>
      </c>
    </row>
    <row r="5" spans="1:7" x14ac:dyDescent="0.2">
      <c r="A5" s="6" t="s">
        <v>10</v>
      </c>
      <c r="B5" s="2" t="s">
        <v>7</v>
      </c>
      <c r="C5" s="3">
        <f>MIN('Suppl. Table S2A'!D4:D74)</f>
        <v>0.46339327096939098</v>
      </c>
      <c r="D5" s="3">
        <f>MAX('Suppl. Table S2A'!D4:D74)</f>
        <v>0.98989671468734697</v>
      </c>
      <c r="E5" s="3">
        <f>MEDIAN('Suppl. Table S2A'!D4:D74)</f>
        <v>0.84525793790817305</v>
      </c>
      <c r="F5" s="3">
        <f>AVERAGE('Suppl. Table S2A'!D4:D74)</f>
        <v>0.80612252211906543</v>
      </c>
      <c r="G5" s="3">
        <f>STDEV('Suppl. Table S2A'!D4:D74)</f>
        <v>0.13278445706286499</v>
      </c>
    </row>
    <row r="6" spans="1:7" x14ac:dyDescent="0.2">
      <c r="A6" s="6"/>
      <c r="B6" s="2" t="s">
        <v>9</v>
      </c>
      <c r="C6" s="3">
        <f>MIN('Suppl. Table S2A'!E4:E74)</f>
        <v>0.59596836566925104</v>
      </c>
      <c r="D6" s="3">
        <f>MAX('Suppl. Table S2A'!E4:E74)</f>
        <v>0.98143243789672896</v>
      </c>
      <c r="E6" s="3">
        <f>MEDIAN('Suppl. Table S2A'!E4:E74)</f>
        <v>0.86506813764572099</v>
      </c>
      <c r="F6" s="3">
        <f>AVERAGE('Suppl. Table S2A'!E4:E74)</f>
        <v>0.84077778332669972</v>
      </c>
      <c r="G6" s="3">
        <f>STDEV('Suppl. Table S2A'!E4:E74)</f>
        <v>0.10484398347792</v>
      </c>
    </row>
  </sheetData>
  <mergeCells count="3">
    <mergeCell ref="A3:A4"/>
    <mergeCell ref="A5:A6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CEA4-C924-BC4F-88BC-6E648C7C4C5B}">
  <dimension ref="A1:E7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baseColWidth="10" defaultRowHeight="16" x14ac:dyDescent="0.2"/>
  <cols>
    <col min="1" max="5" width="15.5" customWidth="1"/>
  </cols>
  <sheetData>
    <row r="1" spans="1:5" x14ac:dyDescent="0.2">
      <c r="A1" s="5" t="s">
        <v>85</v>
      </c>
      <c r="B1" s="5"/>
      <c r="C1" s="5"/>
      <c r="D1" s="5"/>
      <c r="E1" s="5"/>
    </row>
    <row r="2" spans="1:5" x14ac:dyDescent="0.2">
      <c r="A2" s="1"/>
      <c r="B2" s="5" t="s">
        <v>6</v>
      </c>
      <c r="C2" s="5"/>
      <c r="D2" s="5" t="s">
        <v>10</v>
      </c>
      <c r="E2" s="5"/>
    </row>
    <row r="3" spans="1:5" x14ac:dyDescent="0.2">
      <c r="A3" s="1" t="s">
        <v>82</v>
      </c>
      <c r="B3" s="1" t="s">
        <v>7</v>
      </c>
      <c r="C3" s="1" t="s">
        <v>9</v>
      </c>
      <c r="D3" s="1" t="s">
        <v>7</v>
      </c>
      <c r="E3" s="1" t="s">
        <v>9</v>
      </c>
    </row>
    <row r="4" spans="1:5" x14ac:dyDescent="0.2">
      <c r="A4" s="2" t="s">
        <v>86</v>
      </c>
      <c r="B4" s="3">
        <v>0.78416347503662098</v>
      </c>
      <c r="C4" s="3">
        <v>0.86698997020721402</v>
      </c>
      <c r="D4" s="3">
        <v>0.804396271705627</v>
      </c>
      <c r="E4" s="3">
        <v>0.85831153392791804</v>
      </c>
    </row>
    <row r="5" spans="1:5" x14ac:dyDescent="0.2">
      <c r="A5" s="2" t="s">
        <v>87</v>
      </c>
      <c r="B5" s="3">
        <v>0.87454003095626798</v>
      </c>
      <c r="C5" s="3">
        <v>0.91029167175293002</v>
      </c>
      <c r="D5" s="3">
        <v>0.98517084121704102</v>
      </c>
      <c r="E5" s="3">
        <v>0.89871519804000899</v>
      </c>
    </row>
    <row r="6" spans="1:5" x14ac:dyDescent="0.2">
      <c r="A6" s="2" t="s">
        <v>88</v>
      </c>
      <c r="B6" s="3">
        <v>0.85079878568649303</v>
      </c>
      <c r="C6" s="3">
        <v>0.91057157516479503</v>
      </c>
      <c r="D6" s="3">
        <v>0.90180373191833496</v>
      </c>
      <c r="E6" s="3">
        <v>0.90237909555435203</v>
      </c>
    </row>
    <row r="7" spans="1:5" x14ac:dyDescent="0.2">
      <c r="A7" s="2" t="s">
        <v>12</v>
      </c>
      <c r="B7" s="3">
        <v>0.71345061063766502</v>
      </c>
      <c r="C7" s="3">
        <v>0.80225104093551602</v>
      </c>
      <c r="D7" s="3">
        <v>0.76625317335128795</v>
      </c>
      <c r="E7" s="3">
        <v>0.76258522272109996</v>
      </c>
    </row>
    <row r="8" spans="1:5" x14ac:dyDescent="0.2">
      <c r="A8" s="2" t="s">
        <v>15</v>
      </c>
      <c r="B8" s="3">
        <v>0.65202498435974099</v>
      </c>
      <c r="C8" s="3">
        <v>0.72374278306961104</v>
      </c>
      <c r="D8" s="3">
        <v>0.75226897001266502</v>
      </c>
      <c r="E8" s="3">
        <v>0.69326961040496804</v>
      </c>
    </row>
    <row r="9" spans="1:5" x14ac:dyDescent="0.2">
      <c r="A9" s="2" t="s">
        <v>89</v>
      </c>
      <c r="B9" s="3">
        <v>0.80002701282501198</v>
      </c>
      <c r="C9" s="3">
        <v>0.89772790670394897</v>
      </c>
      <c r="D9" s="3">
        <v>0.82283079624176003</v>
      </c>
      <c r="E9" s="3">
        <v>0.89132106304168701</v>
      </c>
    </row>
    <row r="10" spans="1:5" x14ac:dyDescent="0.2">
      <c r="A10" s="2" t="s">
        <v>17</v>
      </c>
      <c r="B10" s="3">
        <v>0.82406044006347701</v>
      </c>
      <c r="C10" s="3">
        <v>0.87888908386230502</v>
      </c>
      <c r="D10" s="3">
        <v>0.84756648540496804</v>
      </c>
      <c r="E10" s="3">
        <v>0.86972278356552102</v>
      </c>
    </row>
    <row r="11" spans="1:5" x14ac:dyDescent="0.2">
      <c r="A11" s="2" t="s">
        <v>90</v>
      </c>
      <c r="B11" s="3">
        <v>0.58755320310592696</v>
      </c>
      <c r="C11" s="3">
        <v>0.64109605550766002</v>
      </c>
      <c r="D11" s="3">
        <v>0.55763518810272195</v>
      </c>
      <c r="E11" s="3">
        <v>0.60769253969192505</v>
      </c>
    </row>
    <row r="12" spans="1:5" x14ac:dyDescent="0.2">
      <c r="A12" s="2" t="s">
        <v>18</v>
      </c>
      <c r="B12" s="3">
        <v>0.78472244739532504</v>
      </c>
      <c r="C12" s="3">
        <v>0.82610046863555897</v>
      </c>
      <c r="D12" s="3">
        <v>0.81889307498931896</v>
      </c>
      <c r="E12" s="3">
        <v>0.81293648481368996</v>
      </c>
    </row>
    <row r="13" spans="1:5" x14ac:dyDescent="0.2">
      <c r="A13" s="2" t="s">
        <v>91</v>
      </c>
      <c r="B13" s="3">
        <v>0.80203884840011597</v>
      </c>
      <c r="C13" s="3">
        <v>0.86830890178680398</v>
      </c>
      <c r="D13" s="3">
        <v>0.82724887132644698</v>
      </c>
      <c r="E13" s="3">
        <v>0.859283447265625</v>
      </c>
    </row>
    <row r="14" spans="1:5" x14ac:dyDescent="0.2">
      <c r="A14" s="2" t="s">
        <v>19</v>
      </c>
      <c r="B14" s="3">
        <v>0.67105776071548495</v>
      </c>
      <c r="C14" s="3">
        <v>0.73522752523422197</v>
      </c>
      <c r="D14" s="3">
        <v>0.67062032222747803</v>
      </c>
      <c r="E14" s="3">
        <v>0.73039281368255604</v>
      </c>
    </row>
    <row r="15" spans="1:5" x14ac:dyDescent="0.2">
      <c r="A15" s="2" t="s">
        <v>21</v>
      </c>
      <c r="B15" s="3">
        <v>0.77033221721649203</v>
      </c>
      <c r="C15" s="3">
        <v>0.85361033678054798</v>
      </c>
      <c r="D15" s="3">
        <v>0.82294374704360995</v>
      </c>
      <c r="E15" s="3">
        <v>0.83259677886962902</v>
      </c>
    </row>
    <row r="16" spans="1:5" x14ac:dyDescent="0.2">
      <c r="A16" s="2" t="s">
        <v>92</v>
      </c>
      <c r="B16" s="3">
        <v>0.79296660423278797</v>
      </c>
      <c r="C16" s="3">
        <v>0.85423231124877896</v>
      </c>
      <c r="D16" s="3">
        <v>0.82191139459609996</v>
      </c>
      <c r="E16" s="3">
        <v>0.84262132644653298</v>
      </c>
    </row>
    <row r="17" spans="1:5" x14ac:dyDescent="0.2">
      <c r="A17" s="2" t="s">
        <v>93</v>
      </c>
      <c r="B17" s="3">
        <v>0.83079236745834395</v>
      </c>
      <c r="C17" s="3">
        <v>0.886674404144287</v>
      </c>
      <c r="D17" s="3">
        <v>0.85470831394195601</v>
      </c>
      <c r="E17" s="3">
        <v>0.87936323881149303</v>
      </c>
    </row>
    <row r="18" spans="1:5" x14ac:dyDescent="0.2">
      <c r="A18" s="2" t="s">
        <v>23</v>
      </c>
      <c r="B18" s="3">
        <v>0.67296016216278098</v>
      </c>
      <c r="C18" s="3">
        <v>0.75146692991256703</v>
      </c>
      <c r="D18" s="3">
        <v>0.70536297559738204</v>
      </c>
      <c r="E18" s="3">
        <v>0.71824479103088401</v>
      </c>
    </row>
    <row r="19" spans="1:5" x14ac:dyDescent="0.2">
      <c r="A19" s="2" t="s">
        <v>118</v>
      </c>
      <c r="B19" s="3">
        <v>0.78158479928970304</v>
      </c>
      <c r="C19" s="3">
        <v>0.85444295406341597</v>
      </c>
      <c r="D19" s="3">
        <v>0.65963435173034701</v>
      </c>
      <c r="E19" s="3">
        <v>0.80674862861633301</v>
      </c>
    </row>
    <row r="20" spans="1:5" x14ac:dyDescent="0.2">
      <c r="A20" s="2" t="s">
        <v>94</v>
      </c>
      <c r="B20" s="3">
        <v>0.86809068918228205</v>
      </c>
      <c r="C20" s="3">
        <v>0.93645048141479503</v>
      </c>
      <c r="D20" s="3">
        <v>0.91500401496887196</v>
      </c>
      <c r="E20" s="3">
        <v>0.92462307214736905</v>
      </c>
    </row>
    <row r="21" spans="1:5" x14ac:dyDescent="0.2">
      <c r="A21" s="2" t="s">
        <v>95</v>
      </c>
      <c r="B21" s="3">
        <v>0.84130859375</v>
      </c>
      <c r="C21" s="3">
        <v>0.896966993808746</v>
      </c>
      <c r="D21" s="3">
        <v>0.87041634321212802</v>
      </c>
      <c r="E21" s="3">
        <v>0.88575422763824496</v>
      </c>
    </row>
    <row r="22" spans="1:5" x14ac:dyDescent="0.2">
      <c r="A22" s="2" t="s">
        <v>25</v>
      </c>
      <c r="B22" s="3">
        <v>0.85758584737777699</v>
      </c>
      <c r="C22" s="3">
        <v>0.93084067106246904</v>
      </c>
      <c r="D22" s="3">
        <v>0.90089941024780296</v>
      </c>
      <c r="E22" s="3">
        <v>0.91447168588638295</v>
      </c>
    </row>
    <row r="23" spans="1:5" x14ac:dyDescent="0.2">
      <c r="A23" s="2" t="s">
        <v>26</v>
      </c>
      <c r="B23" s="3">
        <v>0.70198458433151301</v>
      </c>
      <c r="C23" s="3">
        <v>0.81579947471618697</v>
      </c>
      <c r="D23" s="3">
        <v>0.69217020273208596</v>
      </c>
      <c r="E23" s="3">
        <v>0.78067922592163097</v>
      </c>
    </row>
    <row r="24" spans="1:5" x14ac:dyDescent="0.2">
      <c r="A24" s="2" t="s">
        <v>27</v>
      </c>
      <c r="B24" s="3">
        <v>0.887611985206604</v>
      </c>
      <c r="C24" s="3">
        <v>0.96246153116226196</v>
      </c>
      <c r="D24" s="3">
        <v>0.906175076961517</v>
      </c>
      <c r="E24" s="3">
        <v>0.95714706182479903</v>
      </c>
    </row>
    <row r="25" spans="1:5" x14ac:dyDescent="0.2">
      <c r="A25" s="2" t="s">
        <v>96</v>
      </c>
      <c r="B25" s="3">
        <v>0.82943141460418701</v>
      </c>
      <c r="C25" s="3">
        <v>0.90892559289932295</v>
      </c>
      <c r="D25" s="3">
        <v>0.86396420001983598</v>
      </c>
      <c r="E25" s="3">
        <v>0.91550993919372603</v>
      </c>
    </row>
    <row r="26" spans="1:5" x14ac:dyDescent="0.2">
      <c r="A26" s="2" t="s">
        <v>97</v>
      </c>
      <c r="B26" s="3">
        <v>0.82251179218292203</v>
      </c>
      <c r="C26" s="3">
        <v>0.88584870100021396</v>
      </c>
      <c r="D26" s="3">
        <v>0.85859853029251099</v>
      </c>
      <c r="E26" s="3">
        <v>0.88345193862914995</v>
      </c>
    </row>
    <row r="27" spans="1:5" x14ac:dyDescent="0.2">
      <c r="A27" s="2" t="s">
        <v>98</v>
      </c>
      <c r="B27" s="3">
        <v>0.84181129932403598</v>
      </c>
      <c r="C27" s="3">
        <v>0.89823448657989502</v>
      </c>
      <c r="D27" s="3">
        <v>0.89841932058334395</v>
      </c>
      <c r="E27" s="3">
        <v>0.89409101009368896</v>
      </c>
    </row>
    <row r="28" spans="1:5" x14ac:dyDescent="0.2">
      <c r="A28" s="2" t="s">
        <v>33</v>
      </c>
      <c r="B28" s="3">
        <v>0.67804175615310702</v>
      </c>
      <c r="C28" s="3">
        <v>0.75371289253234897</v>
      </c>
      <c r="D28" s="3">
        <v>0.71049064397811901</v>
      </c>
      <c r="E28" s="3">
        <v>0.751642465591431</v>
      </c>
    </row>
    <row r="29" spans="1:5" x14ac:dyDescent="0.2">
      <c r="A29" s="2" t="s">
        <v>34</v>
      </c>
      <c r="B29" s="3">
        <v>0.85536032915115401</v>
      </c>
      <c r="C29" s="3">
        <v>0.90634179115295399</v>
      </c>
      <c r="D29" s="3">
        <v>0.89149689674377397</v>
      </c>
      <c r="E29" s="3">
        <v>0.89968150854110696</v>
      </c>
    </row>
    <row r="30" spans="1:5" x14ac:dyDescent="0.2">
      <c r="A30" s="2" t="s">
        <v>99</v>
      </c>
      <c r="B30" s="3">
        <v>0.81166064739227295</v>
      </c>
      <c r="C30" s="3">
        <v>0.94740599393844604</v>
      </c>
      <c r="D30" s="3">
        <v>0.86117690801620495</v>
      </c>
      <c r="E30" s="3">
        <v>0.96941059827804599</v>
      </c>
    </row>
    <row r="31" spans="1:5" x14ac:dyDescent="0.2">
      <c r="A31" s="2" t="s">
        <v>36</v>
      </c>
      <c r="B31" s="3">
        <v>0.87931823730468806</v>
      </c>
      <c r="C31" s="3">
        <v>0.93034911155700695</v>
      </c>
      <c r="D31" s="3">
        <v>0.94145536422729503</v>
      </c>
      <c r="E31" s="3">
        <v>0.93294161558151201</v>
      </c>
    </row>
    <row r="32" spans="1:5" x14ac:dyDescent="0.2">
      <c r="A32" s="2" t="s">
        <v>37</v>
      </c>
      <c r="B32" s="3">
        <v>0.87430888414382901</v>
      </c>
      <c r="C32" s="3">
        <v>0.94572883844375599</v>
      </c>
      <c r="D32" s="3">
        <v>0.90361917018890403</v>
      </c>
      <c r="E32" s="3">
        <v>0.93462896347045898</v>
      </c>
    </row>
    <row r="33" spans="1:5" x14ac:dyDescent="0.2">
      <c r="A33" s="2" t="s">
        <v>38</v>
      </c>
      <c r="B33" s="3">
        <v>0.87964612245559703</v>
      </c>
      <c r="C33" s="3">
        <v>0.94430184364318803</v>
      </c>
      <c r="D33" s="3">
        <v>0.93963658809661899</v>
      </c>
      <c r="E33" s="3">
        <v>0.94077157974243197</v>
      </c>
    </row>
    <row r="34" spans="1:5" x14ac:dyDescent="0.2">
      <c r="A34" s="2" t="s">
        <v>39</v>
      </c>
      <c r="B34" s="3">
        <v>0.87601083517074596</v>
      </c>
      <c r="C34" s="3">
        <v>0.94968396425247203</v>
      </c>
      <c r="D34" s="3">
        <v>0.89400202035903897</v>
      </c>
      <c r="E34" s="3">
        <v>0.94383597373962402</v>
      </c>
    </row>
    <row r="35" spans="1:5" x14ac:dyDescent="0.2">
      <c r="A35" s="2" t="s">
        <v>40</v>
      </c>
      <c r="B35" s="3">
        <v>0.75557285547256503</v>
      </c>
      <c r="C35" s="3">
        <v>0.85856294631957997</v>
      </c>
      <c r="D35" s="3">
        <v>0.75736266374588002</v>
      </c>
      <c r="E35" s="3">
        <v>0.81560868024826105</v>
      </c>
    </row>
    <row r="36" spans="1:5" x14ac:dyDescent="0.2">
      <c r="A36" s="2" t="s">
        <v>100</v>
      </c>
      <c r="B36" s="3">
        <v>0.73837339878082298</v>
      </c>
      <c r="C36" s="3">
        <v>0.81536191701889005</v>
      </c>
      <c r="D36" s="3">
        <v>0.82713538408279397</v>
      </c>
      <c r="E36" s="3">
        <v>0.79545855522155795</v>
      </c>
    </row>
    <row r="37" spans="1:5" x14ac:dyDescent="0.2">
      <c r="A37" s="2" t="s">
        <v>101</v>
      </c>
      <c r="B37" s="3">
        <v>0.88274568319320701</v>
      </c>
      <c r="C37" s="3">
        <v>0.95781975984573398</v>
      </c>
      <c r="D37" s="3">
        <v>0.93200194835662797</v>
      </c>
      <c r="E37" s="3">
        <v>0.95603489875793501</v>
      </c>
    </row>
    <row r="38" spans="1:5" x14ac:dyDescent="0.2">
      <c r="A38" s="2" t="s">
        <v>43</v>
      </c>
      <c r="B38" s="3">
        <v>0.89898014068603505</v>
      </c>
      <c r="C38" s="3">
        <v>0.95950937271118197</v>
      </c>
      <c r="D38" s="3">
        <v>0.92305773496627797</v>
      </c>
      <c r="E38" s="3">
        <v>0.95798444747924805</v>
      </c>
    </row>
    <row r="39" spans="1:5" x14ac:dyDescent="0.2">
      <c r="A39" s="2" t="s">
        <v>45</v>
      </c>
      <c r="B39" s="3">
        <v>0.63840180635452304</v>
      </c>
      <c r="C39" s="3">
        <v>0.72238063812255904</v>
      </c>
      <c r="D39" s="3">
        <v>0.63476669788360596</v>
      </c>
      <c r="E39" s="3">
        <v>0.69536882638931297</v>
      </c>
    </row>
    <row r="40" spans="1:5" x14ac:dyDescent="0.2">
      <c r="A40" s="2" t="s">
        <v>46</v>
      </c>
      <c r="B40" s="3">
        <v>0.75478374958038297</v>
      </c>
      <c r="C40" s="3">
        <v>0.83274281024932895</v>
      </c>
      <c r="D40" s="3">
        <v>0.80799853801727295</v>
      </c>
      <c r="E40" s="3">
        <v>0.83239209651946999</v>
      </c>
    </row>
    <row r="41" spans="1:5" x14ac:dyDescent="0.2">
      <c r="A41" s="2" t="s">
        <v>47</v>
      </c>
      <c r="B41" s="3">
        <v>0.89680469036102295</v>
      </c>
      <c r="C41" s="3">
        <v>0.95339798927307096</v>
      </c>
      <c r="D41" s="3">
        <v>0.92408239841461204</v>
      </c>
      <c r="E41" s="3">
        <v>0.94408303499221802</v>
      </c>
    </row>
    <row r="42" spans="1:5" x14ac:dyDescent="0.2">
      <c r="A42" s="2" t="s">
        <v>102</v>
      </c>
      <c r="B42" s="3">
        <v>0.74225151538848899</v>
      </c>
      <c r="C42" s="3">
        <v>0.79737889766693104</v>
      </c>
      <c r="D42" s="3">
        <v>0.79764950275421098</v>
      </c>
      <c r="E42" s="3">
        <v>0.78739571571350098</v>
      </c>
    </row>
    <row r="43" spans="1:5" x14ac:dyDescent="0.2">
      <c r="A43" s="2" t="s">
        <v>48</v>
      </c>
      <c r="B43" s="3">
        <v>0.87124592065811202</v>
      </c>
      <c r="C43" s="3">
        <v>0.94165623188018799</v>
      </c>
      <c r="D43" s="3">
        <v>0.75238633155822798</v>
      </c>
      <c r="E43" s="3">
        <v>0.92640650272369396</v>
      </c>
    </row>
    <row r="44" spans="1:5" x14ac:dyDescent="0.2">
      <c r="A44" s="2" t="s">
        <v>103</v>
      </c>
      <c r="B44" s="3">
        <v>0.829814612865448</v>
      </c>
      <c r="C44" s="3">
        <v>0.88248264789581299</v>
      </c>
      <c r="D44" s="3">
        <v>0.85856503248214699</v>
      </c>
      <c r="E44" s="3">
        <v>0.86130142211914096</v>
      </c>
    </row>
    <row r="45" spans="1:5" x14ac:dyDescent="0.2">
      <c r="A45" s="2" t="s">
        <v>104</v>
      </c>
      <c r="B45" s="3">
        <v>0.804146587848663</v>
      </c>
      <c r="C45" s="3">
        <v>0.89568507671356201</v>
      </c>
      <c r="D45" s="3">
        <v>0.88644158840179399</v>
      </c>
      <c r="E45" s="3">
        <v>0.90502810478210405</v>
      </c>
    </row>
    <row r="46" spans="1:5" x14ac:dyDescent="0.2">
      <c r="A46" s="2" t="s">
        <v>105</v>
      </c>
      <c r="B46" s="3">
        <v>0.63016563653945901</v>
      </c>
      <c r="C46" s="3">
        <v>0.71203458309173595</v>
      </c>
      <c r="D46" s="3">
        <v>0.67421525716781605</v>
      </c>
      <c r="E46" s="3">
        <v>0.71157896518707298</v>
      </c>
    </row>
    <row r="47" spans="1:5" x14ac:dyDescent="0.2">
      <c r="A47" s="2" t="s">
        <v>51</v>
      </c>
      <c r="B47" s="3">
        <v>0.84891372919082597</v>
      </c>
      <c r="C47" s="3">
        <v>0.93202531337738004</v>
      </c>
      <c r="D47" s="3">
        <v>0.89147746562957797</v>
      </c>
      <c r="E47" s="3">
        <v>0.93179231882095304</v>
      </c>
    </row>
    <row r="48" spans="1:5" x14ac:dyDescent="0.2">
      <c r="A48" s="2" t="s">
        <v>106</v>
      </c>
      <c r="B48" s="3">
        <v>0.78186064958572399</v>
      </c>
      <c r="C48" s="3">
        <v>0.87186908721923795</v>
      </c>
      <c r="D48" s="3">
        <v>0.78226208686828602</v>
      </c>
      <c r="E48" s="3">
        <v>0.86290872097015403</v>
      </c>
    </row>
    <row r="49" spans="1:5" x14ac:dyDescent="0.2">
      <c r="A49" s="2" t="s">
        <v>55</v>
      </c>
      <c r="B49" s="3">
        <v>0.64055544137954701</v>
      </c>
      <c r="C49" s="3">
        <v>0.73515981435775801</v>
      </c>
      <c r="D49" s="3">
        <v>0.63158249855041504</v>
      </c>
      <c r="E49" s="3">
        <v>0.67899906635284402</v>
      </c>
    </row>
    <row r="50" spans="1:5" x14ac:dyDescent="0.2">
      <c r="A50" s="2" t="s">
        <v>56</v>
      </c>
      <c r="B50" s="3">
        <v>0.93787634372711204</v>
      </c>
      <c r="C50" s="3">
        <v>0.97239637374877896</v>
      </c>
      <c r="D50" s="3">
        <v>0.98117268085479703</v>
      </c>
      <c r="E50" s="3">
        <v>0.96463078260421797</v>
      </c>
    </row>
    <row r="51" spans="1:5" x14ac:dyDescent="0.2">
      <c r="A51" s="2" t="s">
        <v>107</v>
      </c>
      <c r="B51" s="3">
        <v>0.67621076107025202</v>
      </c>
      <c r="C51" s="3">
        <v>0.74381935596466098</v>
      </c>
      <c r="D51" s="3">
        <v>0.69246685504913297</v>
      </c>
      <c r="E51" s="3">
        <v>0.72640985250473</v>
      </c>
    </row>
    <row r="52" spans="1:5" x14ac:dyDescent="0.2">
      <c r="A52" s="2" t="s">
        <v>108</v>
      </c>
      <c r="B52" s="3">
        <v>0.84697413444518999</v>
      </c>
      <c r="C52" s="3">
        <v>0.94418156147003196</v>
      </c>
      <c r="D52" s="3">
        <v>0.904879450798035</v>
      </c>
      <c r="E52" s="3">
        <v>0.94841474294662498</v>
      </c>
    </row>
    <row r="53" spans="1:5" x14ac:dyDescent="0.2">
      <c r="A53" s="2" t="s">
        <v>57</v>
      </c>
      <c r="B53" s="3">
        <v>0.88610339164733898</v>
      </c>
      <c r="C53" s="3">
        <v>0.97370612621307395</v>
      </c>
      <c r="D53" s="3">
        <v>0.93766486644744895</v>
      </c>
      <c r="E53" s="3">
        <v>0.95612782239913896</v>
      </c>
    </row>
    <row r="54" spans="1:5" x14ac:dyDescent="0.2">
      <c r="A54" s="2" t="s">
        <v>58</v>
      </c>
      <c r="B54" s="3">
        <v>0.75479757785797097</v>
      </c>
      <c r="C54" s="3">
        <v>0.84925401210784901</v>
      </c>
      <c r="D54" s="3">
        <v>0.807317554950714</v>
      </c>
      <c r="E54" s="3">
        <v>0.83906829357147195</v>
      </c>
    </row>
    <row r="55" spans="1:5" x14ac:dyDescent="0.2">
      <c r="A55" s="2" t="s">
        <v>59</v>
      </c>
      <c r="B55" s="3">
        <v>0.72614049911499001</v>
      </c>
      <c r="C55" s="3">
        <v>0.81081736087799094</v>
      </c>
      <c r="D55" s="3">
        <v>0.78087508678436302</v>
      </c>
      <c r="E55" s="3">
        <v>0.77139234542846702</v>
      </c>
    </row>
    <row r="56" spans="1:5" x14ac:dyDescent="0.2">
      <c r="A56" s="2" t="s">
        <v>109</v>
      </c>
      <c r="B56" s="3">
        <v>0.61791563034057595</v>
      </c>
      <c r="C56" s="3">
        <v>0.71833020448684703</v>
      </c>
      <c r="D56" s="3">
        <v>0.68635785579681396</v>
      </c>
      <c r="E56" s="3">
        <v>0.75077098608017001</v>
      </c>
    </row>
    <row r="57" spans="1:5" x14ac:dyDescent="0.2">
      <c r="A57" s="2" t="s">
        <v>110</v>
      </c>
      <c r="B57" s="3">
        <v>0.74311065673828103</v>
      </c>
      <c r="C57" s="3">
        <v>0.82294940948486295</v>
      </c>
      <c r="D57" s="3">
        <v>0.76959258317947399</v>
      </c>
      <c r="E57" s="3">
        <v>0.81372398138046298</v>
      </c>
    </row>
    <row r="58" spans="1:5" x14ac:dyDescent="0.2">
      <c r="A58" s="2" t="s">
        <v>63</v>
      </c>
      <c r="B58" s="3">
        <v>0.72616791725158703</v>
      </c>
      <c r="C58" s="3">
        <v>0.84340989589691195</v>
      </c>
      <c r="D58" s="3">
        <v>0.73315405845642101</v>
      </c>
      <c r="E58" s="3">
        <v>0.78623223304748502</v>
      </c>
    </row>
    <row r="59" spans="1:5" x14ac:dyDescent="0.2">
      <c r="A59" s="2" t="s">
        <v>65</v>
      </c>
      <c r="B59" s="3">
        <v>0.84523510932922397</v>
      </c>
      <c r="C59" s="3">
        <v>0.90879064798355103</v>
      </c>
      <c r="D59" s="3">
        <v>0.86903345584869396</v>
      </c>
      <c r="E59" s="3">
        <v>0.89296448230743397</v>
      </c>
    </row>
    <row r="60" spans="1:5" x14ac:dyDescent="0.2">
      <c r="A60" s="2" t="s">
        <v>111</v>
      </c>
      <c r="B60" s="3">
        <v>0.74334394931793202</v>
      </c>
      <c r="C60" s="3">
        <v>0.83688044548034701</v>
      </c>
      <c r="D60" s="3">
        <v>0.762537240982056</v>
      </c>
      <c r="E60" s="3">
        <v>0.83432662487029996</v>
      </c>
    </row>
    <row r="61" spans="1:5" x14ac:dyDescent="0.2">
      <c r="A61" s="2" t="s">
        <v>66</v>
      </c>
      <c r="B61" s="3">
        <v>0.60330528020858798</v>
      </c>
      <c r="C61" s="3">
        <v>0.68839001655578602</v>
      </c>
      <c r="D61" s="3">
        <v>0.56304931640625</v>
      </c>
      <c r="E61" s="3">
        <v>0.6585693359375</v>
      </c>
    </row>
    <row r="62" spans="1:5" x14ac:dyDescent="0.2">
      <c r="A62" s="2" t="s">
        <v>67</v>
      </c>
      <c r="B62" s="3">
        <v>0.74508076906204201</v>
      </c>
      <c r="C62" s="3">
        <v>0.83794385194778398</v>
      </c>
      <c r="D62" s="3">
        <v>0.83822625875473</v>
      </c>
      <c r="E62" s="3">
        <v>0.82737702131271396</v>
      </c>
    </row>
    <row r="63" spans="1:5" x14ac:dyDescent="0.2">
      <c r="A63" s="2" t="s">
        <v>68</v>
      </c>
      <c r="B63" s="3">
        <v>0.82493543624877896</v>
      </c>
      <c r="C63" s="3">
        <v>0.92476803064346302</v>
      </c>
      <c r="D63" s="3">
        <v>0.77328360080719005</v>
      </c>
      <c r="E63" s="3">
        <v>0.89563673734664895</v>
      </c>
    </row>
    <row r="64" spans="1:5" x14ac:dyDescent="0.2">
      <c r="A64" s="2" t="s">
        <v>73</v>
      </c>
      <c r="B64" s="3">
        <v>0.80392265319824197</v>
      </c>
      <c r="C64" s="3">
        <v>0.88840889930725098</v>
      </c>
      <c r="D64" s="3">
        <v>0.705732822418213</v>
      </c>
      <c r="E64" s="3">
        <v>0.88044625520706199</v>
      </c>
    </row>
    <row r="65" spans="1:5" x14ac:dyDescent="0.2">
      <c r="A65" s="2" t="s">
        <v>112</v>
      </c>
      <c r="B65" s="3">
        <v>0.92129588127136197</v>
      </c>
      <c r="C65" s="3">
        <v>0.98977172374725297</v>
      </c>
      <c r="D65" s="3">
        <v>0.97904765605926503</v>
      </c>
      <c r="E65" s="3">
        <v>0.986195027828217</v>
      </c>
    </row>
    <row r="66" spans="1:5" x14ac:dyDescent="0.2">
      <c r="A66" s="2" t="s">
        <v>113</v>
      </c>
      <c r="B66" s="3">
        <v>0.75929611921310403</v>
      </c>
      <c r="C66" s="3">
        <v>0.87445545196533203</v>
      </c>
      <c r="D66" s="3">
        <v>0.83557087182998702</v>
      </c>
      <c r="E66" s="3">
        <v>0.84450292587280296</v>
      </c>
    </row>
    <row r="67" spans="1:5" x14ac:dyDescent="0.2">
      <c r="A67" s="2" t="s">
        <v>74</v>
      </c>
      <c r="B67" s="3">
        <v>0.863802909851074</v>
      </c>
      <c r="C67" s="3">
        <v>0.92083263397216797</v>
      </c>
      <c r="D67" s="3">
        <v>0.90896582603454601</v>
      </c>
      <c r="E67" s="3">
        <v>0.916553735733032</v>
      </c>
    </row>
    <row r="68" spans="1:5" x14ac:dyDescent="0.2">
      <c r="A68" s="2" t="s">
        <v>114</v>
      </c>
      <c r="B68" s="3">
        <v>0.80697566270828303</v>
      </c>
      <c r="C68" s="3">
        <v>0.93318784236908003</v>
      </c>
      <c r="D68" s="3">
        <v>0.87775433063507102</v>
      </c>
      <c r="E68" s="3">
        <v>0.91543823480606101</v>
      </c>
    </row>
    <row r="69" spans="1:5" x14ac:dyDescent="0.2">
      <c r="A69" s="2" t="s">
        <v>75</v>
      </c>
      <c r="B69" s="3">
        <v>0.80528140068054199</v>
      </c>
      <c r="C69" s="3">
        <v>0.92287355661392201</v>
      </c>
      <c r="D69" s="3">
        <v>0.90220654010772705</v>
      </c>
      <c r="E69" s="3">
        <v>0.89343518018722501</v>
      </c>
    </row>
    <row r="70" spans="1:5" x14ac:dyDescent="0.2">
      <c r="A70" s="2" t="s">
        <v>76</v>
      </c>
      <c r="B70" s="3">
        <v>0.69537091255187999</v>
      </c>
      <c r="C70" s="3">
        <v>0.77684342861175504</v>
      </c>
      <c r="D70" s="3">
        <v>0.73721271753311202</v>
      </c>
      <c r="E70" s="3">
        <v>0.76365017890930198</v>
      </c>
    </row>
    <row r="71" spans="1:5" x14ac:dyDescent="0.2">
      <c r="A71" s="2" t="s">
        <v>77</v>
      </c>
      <c r="B71" s="3">
        <v>0.70948845148086603</v>
      </c>
      <c r="C71" s="3">
        <v>0.81497490406036399</v>
      </c>
      <c r="D71" s="3">
        <v>0.72340840101242099</v>
      </c>
      <c r="E71" s="3">
        <v>0.77969789505004905</v>
      </c>
    </row>
    <row r="72" spans="1:5" x14ac:dyDescent="0.2">
      <c r="A72" s="2" t="s">
        <v>115</v>
      </c>
      <c r="B72" s="3">
        <v>0.73828089237213101</v>
      </c>
      <c r="C72" s="3">
        <v>0.82387959957122803</v>
      </c>
      <c r="D72" s="3">
        <v>0.86390733718872104</v>
      </c>
      <c r="E72" s="3">
        <v>0.82589894533157404</v>
      </c>
    </row>
    <row r="73" spans="1:5" x14ac:dyDescent="0.2">
      <c r="A73" s="2" t="s">
        <v>79</v>
      </c>
      <c r="B73" s="3">
        <v>0.84845381975173995</v>
      </c>
      <c r="C73" s="3">
        <v>0.92093431949615501</v>
      </c>
      <c r="D73" s="3">
        <v>0.88869857788085904</v>
      </c>
      <c r="E73" s="3">
        <v>0.90871679782867398</v>
      </c>
    </row>
    <row r="74" spans="1:5" x14ac:dyDescent="0.2">
      <c r="A74" s="2" t="s">
        <v>116</v>
      </c>
      <c r="B74" s="3">
        <v>0.62729918956756603</v>
      </c>
      <c r="C74" s="3">
        <v>0.70621204376220703</v>
      </c>
      <c r="D74" s="3">
        <v>0.66425353288650502</v>
      </c>
      <c r="E74" s="3">
        <v>0.67675250768661499</v>
      </c>
    </row>
    <row r="75" spans="1:5" x14ac:dyDescent="0.2">
      <c r="A75" s="2" t="s">
        <v>80</v>
      </c>
      <c r="B75" s="3">
        <v>0.72750097513198897</v>
      </c>
      <c r="C75" s="3">
        <v>0.80006384849548295</v>
      </c>
      <c r="D75" s="3">
        <v>0.70816272497177102</v>
      </c>
      <c r="E75" s="3">
        <v>0.76013016700744596</v>
      </c>
    </row>
    <row r="76" spans="1:5" x14ac:dyDescent="0.2">
      <c r="A76" s="2" t="s">
        <v>119</v>
      </c>
      <c r="B76" s="3">
        <v>0.69978356361389205</v>
      </c>
      <c r="C76" s="3">
        <v>0.769761562347412</v>
      </c>
      <c r="D76" s="3">
        <v>0.73485398292541504</v>
      </c>
      <c r="E76" s="3">
        <v>0.75976604223251298</v>
      </c>
    </row>
    <row r="77" spans="1:5" x14ac:dyDescent="0.2">
      <c r="A77" s="2" t="s">
        <v>81</v>
      </c>
      <c r="B77" s="3">
        <v>0.68631684780120905</v>
      </c>
      <c r="C77" s="3">
        <v>0.76481580734252896</v>
      </c>
      <c r="D77" s="3">
        <v>0.79296624660491899</v>
      </c>
      <c r="E77" s="3">
        <v>0.75912225246429399</v>
      </c>
    </row>
  </sheetData>
  <mergeCells count="3">
    <mergeCell ref="B2:C2"/>
    <mergeCell ref="D2:E2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9958-1A32-924F-96D7-A7F821DE9F6F}">
  <dimension ref="A1:G6"/>
  <sheetViews>
    <sheetView workbookViewId="0">
      <selection sqref="A1:G1"/>
    </sheetView>
  </sheetViews>
  <sheetFormatPr baseColWidth="10" defaultRowHeight="16" x14ac:dyDescent="0.2"/>
  <cols>
    <col min="1" max="1" width="25.33203125" customWidth="1"/>
    <col min="2" max="2" width="20.5" customWidth="1"/>
    <col min="3" max="6" width="10.83203125" customWidth="1"/>
    <col min="7" max="7" width="16.83203125" bestFit="1" customWidth="1"/>
  </cols>
  <sheetData>
    <row r="1" spans="1:7" x14ac:dyDescent="0.2">
      <c r="A1" s="5" t="s">
        <v>117</v>
      </c>
      <c r="B1" s="5"/>
      <c r="C1" s="5"/>
      <c r="D1" s="5"/>
      <c r="E1" s="5"/>
      <c r="F1" s="5"/>
      <c r="G1" s="5"/>
    </row>
    <row r="2" spans="1:7" x14ac:dyDescent="0.2">
      <c r="A2" s="1" t="s">
        <v>0</v>
      </c>
      <c r="B2" s="1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">
      <c r="A3" s="6" t="s">
        <v>6</v>
      </c>
      <c r="B3" s="2" t="s">
        <v>7</v>
      </c>
      <c r="C3" s="3">
        <v>0.58755320310592696</v>
      </c>
      <c r="D3" s="3">
        <v>0.93787634372711204</v>
      </c>
      <c r="E3" s="3">
        <v>0.79649680852890004</v>
      </c>
      <c r="F3" s="3">
        <v>0.780846485415021</v>
      </c>
      <c r="G3" s="4">
        <v>8.5579167300772196E-2</v>
      </c>
    </row>
    <row r="4" spans="1:7" x14ac:dyDescent="0.2">
      <c r="A4" s="6"/>
      <c r="B4" s="2" t="s">
        <v>9</v>
      </c>
      <c r="C4" s="3">
        <v>0.64109605550766002</v>
      </c>
      <c r="D4" s="3">
        <v>0.98977172374725297</v>
      </c>
      <c r="E4" s="3">
        <v>0.87316226959228505</v>
      </c>
      <c r="F4" s="3">
        <v>0.85845130118163904</v>
      </c>
      <c r="G4" s="4">
        <v>8.1546971034677507E-2</v>
      </c>
    </row>
    <row r="5" spans="1:7" x14ac:dyDescent="0.2">
      <c r="A5" s="6" t="s">
        <v>10</v>
      </c>
      <c r="B5" s="2" t="s">
        <v>7</v>
      </c>
      <c r="C5" s="3">
        <v>0.55763518810272195</v>
      </c>
      <c r="D5" s="3">
        <v>0.98517084121704102</v>
      </c>
      <c r="E5" s="3">
        <v>0.82503956556320202</v>
      </c>
      <c r="F5" s="3">
        <v>0.81310960489350403</v>
      </c>
      <c r="G5" s="4">
        <v>9.9316120071238398E-2</v>
      </c>
    </row>
    <row r="6" spans="1:7" x14ac:dyDescent="0.2">
      <c r="A6" s="6"/>
      <c r="B6" s="2" t="s">
        <v>9</v>
      </c>
      <c r="C6" s="3">
        <v>0.60769253969192505</v>
      </c>
      <c r="D6" s="3">
        <v>0.986195027828217</v>
      </c>
      <c r="E6" s="3">
        <v>0.86029243469238303</v>
      </c>
      <c r="F6" s="3">
        <v>0.844501596850318</v>
      </c>
      <c r="G6" s="4">
        <v>8.8042819103180403E-2</v>
      </c>
    </row>
  </sheetData>
  <mergeCells count="3">
    <mergeCell ref="A1:G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Suppl. Table S2A</vt:lpstr>
      <vt:lpstr>Suppl. Table S2B</vt:lpstr>
      <vt:lpstr>Suppl. Table S2C</vt:lpstr>
      <vt:lpstr>Suppl. Table S2D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Elhajjajy, Shaimae</dc:creator>
  <cp:lastModifiedBy>Elhajjajy, Shaimae</cp:lastModifiedBy>
  <dcterms:created xsi:type="dcterms:W3CDTF">2024-11-16T17:59:39Z</dcterms:created>
  <dcterms:modified xsi:type="dcterms:W3CDTF">2026-02-11T20:05:37Z</dcterms:modified>
</cp:coreProperties>
</file>