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713012-ERA Chair - RNA and Immunity\All manuscripts in preparation\Qiupei\Submission\Final\"/>
    </mc:Choice>
  </mc:AlternateContent>
  <xr:revisionPtr revIDLastSave="0" documentId="13_ncr:1_{F83F545D-3BB0-4B3A-B653-2BD35B98E9BE}" xr6:coauthVersionLast="47" xr6:coauthVersionMax="47" xr10:uidLastSave="{00000000-0000-0000-0000-000000000000}"/>
  <bookViews>
    <workbookView xWindow="0" yWindow="1095" windowWidth="28800" windowHeight="16905" tabRatio="653" xr2:uid="{B339CF3A-C681-4815-9DF7-54E9BF439C7C}"/>
  </bookViews>
  <sheets>
    <sheet name="Description" sheetId="9" r:id="rId1"/>
    <sheet name="1. List from ClinVar" sheetId="2" r:id="rId2"/>
    <sheet name="2. Narrowed down list" sheetId="7" r:id="rId3"/>
    <sheet name="3. Selected list" sheetId="8" r:id="rId4"/>
    <sheet name="4. PolyPhen-2 scores" sheetId="10" r:id="rId5"/>
    <sheet name="5. SIFT scores" sheetId="11" r:id="rId6"/>
    <sheet name="6. FATHMM scores" sheetId="12" r:id="rId7"/>
    <sheet name="7. MutPred2 scores" sheetId="13" r:id="rId8"/>
    <sheet name="8. Chimera modelling" sheetId="14" r:id="rId9"/>
    <sheet name="9. Sanger sequencing raw data" sheetId="15" r:id="rId10"/>
  </sheets>
  <definedNames>
    <definedName name="_xlnm._FilterDatabase" localSheetId="2" hidden="1">'2. Narrowed down list'!$A$1:$AG$1</definedName>
    <definedName name="ExternalData_1" localSheetId="1" hidden="1">'1. List from ClinVar'!$A$1:$Y$186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5" l="1"/>
  <c r="C17" i="15"/>
  <c r="G16" i="15"/>
  <c r="C16" i="15"/>
  <c r="G15" i="15"/>
  <c r="C15" i="15"/>
  <c r="G11" i="15"/>
  <c r="C11" i="15"/>
  <c r="G10" i="15"/>
  <c r="C10" i="15"/>
  <c r="G9" i="15"/>
  <c r="C9" i="15"/>
  <c r="G5" i="15"/>
  <c r="C5" i="15"/>
  <c r="G4" i="15"/>
  <c r="C4" i="15"/>
  <c r="G3" i="15"/>
  <c r="C3"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2B61D7E-AA19-4133-8C24-77A8050C3EC7}" keepAlive="1" name="Query - clinvar_result" description="Connection to the 'clinvar_result' query in the workbook." type="5" refreshedVersion="6" background="1" saveData="1">
    <dbPr connection="Provider=Microsoft.Mashup.OleDb.1;Data Source=$Workbook$;Location=clinvar_result;Extended Properties=&quot;&quot;" command="SELECT * FROM [clinvar_result]"/>
  </connection>
  <connection id="2" xr16:uid="{934508C9-EB6E-43ED-BB92-2A2D5EB63F44}" keepAlive="1" name="Query - clinvar_result (2)" description="Connection to the 'clinvar_result (2)' query in the workbook." type="5" refreshedVersion="6" background="1" saveData="1">
    <dbPr connection="Provider=Microsoft.Mashup.OleDb.1;Data Source=$Workbook$;Location=&quot;clinvar_result (2)&quot;;Extended Properties=&quot;&quot;" command="SELECT * FROM [clinvar_result (2)]"/>
  </connection>
  <connection id="3" xr16:uid="{CAE13D5A-C9DB-4D2C-B4DE-5A4F091CA64F}" keepAlive="1" name="Query - Mutation_Table" description="Connection to the 'Mutation_Table' query in the workbook." type="5" refreshedVersion="6" background="1" saveData="1">
    <dbPr connection="Provider=Microsoft.Mashup.OleDb.1;Data Source=$Workbook$;Location=Mutation_Table;Extended Properties=&quot;&quot;" command="SELECT * FROM [Mutation_Table]"/>
  </connection>
</connections>
</file>

<file path=xl/sharedStrings.xml><?xml version="1.0" encoding="utf-8"?>
<sst xmlns="http://schemas.openxmlformats.org/spreadsheetml/2006/main" count="4937" uniqueCount="1188">
  <si>
    <t>Name</t>
  </si>
  <si>
    <t>Gene(s)</t>
  </si>
  <si>
    <t>Protein change</t>
  </si>
  <si>
    <t>Condition(s)</t>
  </si>
  <si>
    <t>Accession</t>
  </si>
  <si>
    <t>GRCh37Chromosome</t>
  </si>
  <si>
    <t>GRCh37Location</t>
  </si>
  <si>
    <t>GRCh38Chromosome</t>
  </si>
  <si>
    <t>GRCh38Location</t>
  </si>
  <si>
    <t>VariationID</t>
  </si>
  <si>
    <t>AlleleID(s)</t>
  </si>
  <si>
    <t>dbSNP ID</t>
  </si>
  <si>
    <t>Canonical SPDI</t>
  </si>
  <si>
    <t>Variant type</t>
  </si>
  <si>
    <t>Molecular consequence</t>
  </si>
  <si>
    <t>Germline classification</t>
  </si>
  <si>
    <t>Germline date last evaluated</t>
  </si>
  <si>
    <t>Germline review status</t>
  </si>
  <si>
    <t>Somatic clinical impact</t>
  </si>
  <si>
    <t>Somatic clinical impact date last evaluated</t>
  </si>
  <si>
    <t>Somatic clinical impact review status</t>
  </si>
  <si>
    <t>Oncogenicity classification</t>
  </si>
  <si>
    <t>Oncogenicity date last evaluated</t>
  </si>
  <si>
    <t>Oncogenicity review status</t>
  </si>
  <si>
    <t>Column1</t>
  </si>
  <si>
    <t>GRCh38/hg38 21q22.3(chr21:42913213-46670405)x1</t>
  </si>
  <si>
    <t>AATBC|ADARB1|AGPAT3|AIRE|BNAT1|C21orf58|CBS|CFAP410|COL18A1|COL18A1-AS1|COL18A1-AS2|COL6A1|COL6A2|COL6A2-DT|CRYAA|CSTB|DIP2A|DIP2A-IT1|DNMT3L|DNMT3L-AS1|ERVH48-1|FRGCA|FTCD|FTCD-AS1|GATD3|H2BC12L|HSF2BP|ICOSLG|ITGB2|ITGB2-AS1|KRTAP10-1|KRTAP10-10|KRTAP10-11|KRTAP10-12|KRTAP10-2|KRTAP10-3|KRTAP10-4|KRTAP10-5|KRTAP10-6|KRTAP10-7|KRTAP10-8|KRTAP10-9|KRTAP12-1|KRTAP12-2|KRTAP12-3|KRTAP12-4|LINC00163|LINC00165|LINC00205|LINC00313|LINC00315|LINC00316|LINC00319|LINC00322|LINC00334|LINC01424|LINC01547|LINC01678|LINC01679|LINC01694|LINC02575|LINC03039|LOC101928796|LOC105372832|LOC108251799|LOC108254685|LOC108281139|LOC108281151|LOC109029533|LOC112694750|LOC112694751|LOC112694752|LOC112694753|LOC112694754|LOC114004360|LOC116309124|LOC116309125|LOC121627925|LOC121627926|LOC121627927|LOC121853021|LOC121853031|LOC121853032|LOC121853033|LOC121853034|LOC125418078|LOC125418079|LOC125418080|LOC125418081|LOC125418082|LOC125418083|LOC125418084|LOC125418085|LOC125418086|LOC125418087|LOC125418088|LOC126088095|LOC126653393|LOC126653394|LOC126653395|LOC126653396|LOC126653397|LOC126653398|LOC126653399|LOC126653400|LOC126653401|LOC126653402|LOC126653403|LOC126653404|LOC128092249|LOC128462414|LOC128462415|LOC128462416|LOC129391249|LOC129391250|LOC129391251|LOC129391252|LOC129391253|LOC129391254|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RRC3|LRRC3-DT|LSS|MCM3AP|MCM3AP-AS1|MIR5692B|MIR6070|MIR6815|NDUFV3|PCBP3|PCBP3-AS1|PCNT|PDXK|PFKL|PICSAR|PKNOX1|POFUT2|PRMT2|PTTG1IP|PWP2|RRP1|RRP1B|S100B|SIK1|SLC19A1|SLX9|SNORD159|SPATC1L|SUMO3|TRAPPC10|TRPM2|TRPM2-AS|TSPEAR|TSPEAR-AS1|TSPEAR-AS2|U2AF1|UBE2G2|YBEY</t>
  </si>
  <si>
    <t/>
  </si>
  <si>
    <t>See cases</t>
  </si>
  <si>
    <t>VCV000154533</t>
  </si>
  <si>
    <t>44333323 - 48090317</t>
  </si>
  <si>
    <t>42913213 - 46670405</t>
  </si>
  <si>
    <t>copy number loss</t>
  </si>
  <si>
    <t>Pathogenic</t>
  </si>
  <si>
    <t>no assertion criteria provided</t>
  </si>
  <si>
    <t>GRCh38/hg38 21q22.2-22.3(chr21:38816399-46677460)x1</t>
  </si>
  <si>
    <t>AATBC|ABCG1|ADARB1|AGPAT3|AIRE|B3GALT5|B3GALT5-AS1|BACE2|BNAT1|BRWD1|BRWD1-AS1|BRWD1-AS2|C21orf58|C2CD2|CBS|CFAP410|COL18A1|COL18A1-AS1|COL18A1-AS2|COL6A1|COL6A2|COL6A2-DT|CRYAA|CSTB|DIP2A|DIP2A-IT1|DNMT3L|DNMT3L-AS1|DSCAM|DSCAM-AS1|DSCAM-IT1|ERVH48-1|ETS2|ETS2-AS1|FAM3B|FRGCA|FTCD|FTCD-AS1|GATD3|GET1|GET1-SH3BGR|H2BC12L|HMGN1|HSF2BP|ICOSLG|IGSF5|ITGB2|ITGB2-AS1|KRTAP10-1|KRTAP10-10|KRTAP10-11|KRTAP10-12|KRTAP10-2|KRTAP10-3|KRTAP10-4|KRTAP10-5|KRTAP10-6|KRTAP10-7|KRTAP10-8|KRTAP10-9|KRTAP12-1|KRTAP12-2|KRTAP12-3|KRTAP12-4|LCA5L|LINC00111|LINC00112|LINC00163|LINC00165|LINC00205|LINC00313|LINC00315|LINC00316|LINC00319|LINC00322|LINC00323|LINC00334|LINC00479|LINC01424|LINC01547|LINC01668|LINC01671|LINC01678|LINC01679|LINC01694|LINC01700|LINC02575|LINC02940|LINC02943|LINC03039|LOC101928212|LOC101928398|LOC101928796|LOC105372832|LOC107548109|LOC107548111|LOC108251799|LOC108254685|LOC108281139|LOC108281150|LOC108281151|LOC109029533|LOC110121385|LOC110121500|LOC111099027|LOC111188161|LOC112694749|LOC112694750|LOC112694751|LOC112694752|LOC112694753|LOC112694754|LOC114004360|LOC116309124|LOC116309125|LOC117134604|LOC117134605|LOC117134606|LOC117134607|LOC117134608|LOC117134611|LOC117135104|LOC117135105|LOC117135106|LOC121627923|LOC121627924|LOC121627925|LOC121627926|LOC121627927|LOC121853021|LOC121853030|LOC121853031|LOC121853032|LOC121853033|LOC121853034|LOC125418075|LOC125418076|LOC125418077|LOC125418078|LOC125418079|LOC125418080|LOC125418081|LOC125418082|LOC125418083|LOC125418084|LOC125418085|LOC125418086|LOC125418087|LOC125418088|LOC126088095|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128772427|LOC128849172|LOC129391247|LOC129391248|LOC129391249|LOC129391250|LOC129391251|LOC129391252|LOC129391253|LOC129391254|LOC129391255|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132090618|LRRC3|LRRC3-DT|LSS|MCM3AP|MCM3AP-AS1|MIR3197|MIR4760|MIR5692B|MIR6070|MIR6508|MIR6814|MIR6815|MX1|MX2|NDUFV3|PCBP3|PCBP3-AS1|PCNT|PCP4|PCSEAT|PDE9A|PDE9A-AS1|PDXK|PFKL|PICSAR|PKNOX1|PLAC4|POFUT2|PRDM15|PRMT2|PSMG1|PTTG1IP|PWP2|RIPK4|RRP1|RRP1B|RSPH1|RSPH1-DT|S100B|SH3BGR|SIK1|SLC19A1|SLC37A1|SLX9|SNORA91|SNORD159|SPATC1L|SUMO3|TFF1|TFF2|TFF3|TMPRSS2|TMPRSS3|TRAPPC10|TRPM2|TRPM2-AS|TSPEAR|TSPEAR-AS1|TSPEAR-AS2|U2AF1|UBASH3A|UBE2G2|UMODL1|UMODL1-AS1|WDR4|YBEY|ZBTB21|ZNF295-AS1</t>
  </si>
  <si>
    <t>VCV000154214</t>
  </si>
  <si>
    <t>40188323 - 48097372</t>
  </si>
  <si>
    <t>38816399 - 46677460</t>
  </si>
  <si>
    <t>GRCh38/hg38 21q11.2-22.3(chr21:7749532-46698247)x3</t>
  </si>
  <si>
    <t>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129391255|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t>
  </si>
  <si>
    <t>VCV000152839</t>
  </si>
  <si>
    <t>14577835 - 48118159</t>
  </si>
  <si>
    <t>7749532 - 46698247</t>
  </si>
  <si>
    <t>copy number gain</t>
  </si>
  <si>
    <t>GRCh38/hg38 21q22.2-22.3(chr21:40296025-46670440)x1</t>
  </si>
  <si>
    <t>AATBC|ABCG1|ADARB1|AGPAT3|AIRE|BACE2|BNAT1|C21orf58|C2CD2|CBS|CFAP410|COL18A1|COL18A1-AS1|COL18A1-AS2|COL6A1|COL6A2|COL6A2-DT|CRYAA|CSTB|DIP2A|DIP2A-IT1|DNMT3L|DNMT3L-AS1|DSCAM|DSCAM-AS1|DSCAM-IT1|ERVH48-1|FAM3B|FRGCA|FTCD|FTCD-AS1|GATD3|H2BC12L|HSF2BP|ICOSLG|ITGB2|ITGB2-AS1|KRTAP10-1|KRTAP10-10|KRTAP10-11|KRTAP10-12|KRTAP10-2|KRTAP10-3|KRTAP10-4|KRTAP10-5|KRTAP10-6|KRTAP10-7|KRTAP10-8|KRTAP10-9|KRTAP12-1|KRTAP12-2|KRTAP12-3|KRTAP12-4|LINC00111|LINC00112|LINC00163|LINC00165|LINC00205|LINC00313|LINC00315|LINC00316|LINC00319|LINC00322|LINC00323|LINC00334|LINC00479|LINC01424|LINC01547|LINC01668|LINC01671|LINC01678|LINC01679|LINC01694|LINC02575|LINC03039|LOC101928212|LOC101928796|LOC105372832|LOC108251799|LOC108254685|LOC108281139|LOC108281151|LOC109029533|LOC110121500|LOC111099027|LOC112694749|LOC112694750|LOC112694751|LOC112694752|LOC112694753|LOC112694754|LOC114004360|LOC116309124|LOC116309125|LOC117134604|LOC117134605|LOC117134606|LOC117134607|LOC117134608|LOC117134611|LOC117135104|LOC117135105|LOC117135106|LOC121627924|LOC121627925|LOC121627926|LOC121627927|LOC121853021|LOC121853030|LOC121853031|LOC121853032|LOC121853033|LOC121853034|LOC125418076|LOC125418077|LOC125418078|LOC125418079|LOC125418080|LOC125418081|LOC125418082|LOC125418083|LOC125418084|LOC125418085|LOC125418086|LOC125418087|LOC125418088|LOC126088095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128772427|LOC128849172|LOC129391248|LOC129391249|LOC129391250|LOC129391251|LOC129391252|LOC129391253|LOC129391254|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132090618|LRRC3|LRRC3-DT|LSS|MCM3AP|MCM3AP-AS1|MIR3197|MIR5692B|MIR6070|MIR6814|MIR6815|MX1|MX2|NDUFV3|PCBP3|PCBP3-AS1|PCNT|PCSEAT|PDE9A|PDE9A-AS1|PDXK|PFKL|PICSAR|PKNOX1|PLAC4|POFUT2|PRDM15|PRMT2|PTTG1IP|PWP2|RIPK4|RRP1|RRP1B|RSPH1|RSPH1-DT|S100B|SIK1|SLC19A1|SLC37A1|SLX9|SNORA91|SNORD159|SPATC1L|SUMO3|TFF1|TFF2|TFF3|TMPRSS2|TMPRSS3|TRAPPC10|TRPM2|TRPM2-AS|TSPEAR|TSPEAR-AS1|TSPEAR-AS2|U2AF1|UBASH3A|UBE2G2|UMODL1|UMODL1-AS1|WDR4|YBEY|ZBTB21|ZNF295-AS1</t>
  </si>
  <si>
    <t>VCV000150275</t>
  </si>
  <si>
    <t>41667952 - 48090352</t>
  </si>
  <si>
    <t>40296025 - 46670440</t>
  </si>
  <si>
    <t>GRCh38/hg38 21q22.12-22.3(chr21:36066991-46671060)x3</t>
  </si>
  <si>
    <t>AATBC|ABCG1|ADARB1|AGPAT3|AIRE|B3GALT5|B3GALT5-AS1|BACE2|BNAT1|BRWD1|BRWD1-AS1|BRWD1-AS2|C21orf58|C2CD2|CBR1|CBR1-AS1|CBR3|CBR3-AS1|CBS|CFAP410|CHAF1B|CLDN14|CLDN14-AS1|COL18A1|COL18A1-AS1|COL18A1-AS2|COL6A1|COL6A2|COL6A2-DT|CRYAA|CSTB|DIP2A|DIP2A-IT1|DNMT3L|DNMT3L-AS1|DOP1B|DSCAM|DSCAM-AS1|DSCAM-IT1|DSCR10|DSCR4|DSCR8|DSCR9|DYRK1A|ERG|ERVH48-1|ETS2|ETS2-AS1|FAM3B|FRGCA|FTCD|FTCD-AS1|GATD3|GET1|GET1-SH3BGR|H2BC12L|HLCS|HLCS-AS1|HMGN1|HSF2BP|ICOSLG|IGSF5|ITGB2|ITGB2-AS1|KCNJ15|KCNJ6|KCNJ6-AS1|KRTAP10-1|KRTAP10-10|KRTAP10-11|KRTAP10-12|KRTAP10-2|KRTAP10-3|KRTAP10-4|KRTAP10-5|KRTAP10-6|KRTAP10-7|KRTAP10-8|KRTAP10-9|KRTAP12-1|KRTAP12-2|KRTAP12-3|KRTAP12-4|LCA5L|LINC00111|LINC00112|LINC00114|LINC00163|LINC00165|LINC00205|LINC00313|LINC00315|LINC00316|LINC00319|LINC00322|LINC00323|LINC00334|LINC00479|LINC01423|LINC01424|LINC01547|LINC01668|LINC01671|LINC01678|LINC01679|LINC01694|LINC01700|LINC02575|LINC02940|LINC02943|LINC03039|LOC101928212|LOC101928398|LOC101928796|LOC105369306|LOC105369308|LOC105372832|LOC107548109|LOC107548111|LOC108251799|LOC108254685|LOC108281139|LOC108281150|LOC108281151|LOC108281168|LOC109029533|LOC110121385|LOC110121448|LOC110121500|LOC111099027|LOC111099028|LOC111188161|LOC111556145|LOC112694744|LOC112694745|LOC112694746|LOC112694747|LOC112694748|LOC112694749|LOC112694750|LOC112694751|LOC112694752|LOC112694753|LOC112694754|LOC114004360|LOC114827853|LOC116309124|LOC116309125|LOC117134604|LOC117134605|LOC117134606|LOC117134607|LOC117134608|LOC117134611|LOC117135104|LOC117135105|LOC117135106|LOC121627922|LOC121627923|LOC121627924|LOC121627925|LOC121627926|LOC121627927|LOC121853021|LOC121853029|LOC121853030|LOC121853031|LOC121853032|LOC121853033|LOC121853034|LOC125418070|LOC125418071|LOC125418072|LOC125418073|LOC125418075|LOC125418076|LOC125418077|LOC125418078|LOC125418079|LOC125418080|LOC125418081|LOC125418082|LOC125418083|LOC125418084|LOC125418085|LOC125418086|LOC125418087|LOC125418088|LOC126088095|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128772427|LOC128849172|LOC129391246|LOC129391247|LOC129391248|LOC129391249|LOC129391250|LOC129391251|LOC129391252|LOC129391253|LOC129391254|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132090617|LOC132090618|LRRC3|LRRC3-DT|LSS|MCM3AP|MCM3AP-AS1|MIR3197|MIR4760|MIR5692B|MIR6070|MIR6508|MIR6814|MIR6815|MORC3|MX1|MX2|NDUFV3|PCBP3|PCBP3-AS1|PCNT|PCP4|PCSEAT|PDE9A|PDE9A-AS1|PDXK|PFKL|PICSAR|PIGP|PKNOX1|PLAC4|POFUT2|PRDM15|PRMT2|PSMG1|PTTG1IP|PWP2|RIPK4|RIPPLY3|RRP1|RRP1B|RSPH1|RSPH1-DT|S100B|SH3BGR|SIK1|SIM2|SLC19A1|SLC37A1|SLX9|SNORA91|SNORD159|SPATC1L|SUMO3|TFF1|TFF2|TFF3|TMPRSS2|TMPRSS3|TRAPPC10|TRPM2|TRPM2-AS|TSPEAR|TSPEAR-AS1|TSPEAR-AS2|TTC3|TTC3-AS1|U2AF1|UBASH3A|UBE2G2|UMODL1|UMODL1-AS1|VPS26C|WDR4|YBEY|ZBTB21|ZNF295-AS1</t>
  </si>
  <si>
    <t>VCV000149106</t>
  </si>
  <si>
    <t>37439289 - 48090972</t>
  </si>
  <si>
    <t>36066991 - 46671060</t>
  </si>
  <si>
    <t>GRCh38/hg38 21q22.13-22.3(chr21:37669628-46671060)x1</t>
  </si>
  <si>
    <t>AATBC|ABCG1|ADARB1|AGPAT3|AIRE|B3GALT5|B3GALT5-AS1|BACE2|BNAT1|BRWD1|BRWD1-AS1|BRWD1-AS2|C21orf58|C2CD2|CBS|CFAP410|COL18A1|COL18A1-AS1|COL18A1-AS2|COL6A1|COL6A2|COL6A2-DT|CRYAA|CSTB|DIP2A|DIP2A-IT1|DNMT3L|DNMT3L-AS1|DSCAM|DSCAM-AS1|DSCAM-IT1|DSCR10|DSCR4|DSCR8|ERG|ERVH48-1|ETS2|ETS2-AS1|FAM3B|FRGCA|FTCD|FTCD-AS1|GATD3|GET1|GET1-SH3BGR|H2BC12L|HMGN1|HSF2BP|ICOSLG|IGSF5|ITGB2|ITGB2-AS1|KCNJ15|KCNJ6|KCNJ6-AS1|KRTAP10-1|KRTAP10-10|KRTAP10-11|KRTAP10-12|KRTAP10-2|KRTAP10-3|KRTAP10-4|KRTAP10-5|KRTAP10-6|KRTAP10-7|KRTAP10-8|KRTAP10-9|KRTAP12-1|KRTAP12-2|KRTAP12-3|KRTAP12-4|LCA5L|LINC00111|LINC00112|LINC00114|LINC00163|LINC00165|LINC00205|LINC00313|LINC00315|LINC00316|LINC00319|LINC00322|LINC00323|LINC00334|LINC00479|LINC01423|LINC01424|LINC01547|LINC01668|LINC01671|LINC01678|LINC01679|LINC01694|LINC01700|LINC02575|LINC02940|LINC02943|LINC03039|LOC101928212|LOC101928398|LOC101928796|LOC105372832|LOC107548109|LOC107548111|LOC108251799|LOC108254685|LOC108281139|LOC108281150|LOC108281151|LOC109029533|LOC110121385|LOC110121448|LOC110121500|LOC111099027|LOC111099028|LOC111188161|LOC112694745|LOC112694746|LOC112694747|LOC112694748|LOC112694749|LOC112694750|LOC112694751|LOC112694752|LOC112694753|LOC112694754|LOC114004360|LOC116309124|LOC116309125|LOC117134604|LOC117134605|LOC117134606|LOC117134607|LOC117134608|LOC117134611|LOC117135104|LOC117135105|LOC117135106|LOC121627923|LOC121627924|LOC121627925|LOC121627926|LOC121627927|LOC121853021|LOC121853030|LOC121853031|LOC121853032|LOC121853033|LOC121853034|LOC125418075|LOC125418076|LOC125418077|LOC125418078|LOC125418079|LOC125418080|LOC125418081|LOC125418082|LOC125418083|LOC125418084|LOC125418085|LOC125418086|LOC125418087|LOC125418088|LOC126088095|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128772427|LOC128849172|LOC129391247|LOC129391248|LOC129391249|LOC129391250|LOC129391251|LOC129391252|LOC129391253|LOC129391254|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132090617|LOC132090618|LRRC3|LRRC3-DT|LSS|MCM3AP|MCM3AP-AS1|MIR3197|MIR4760|MIR5692B|MIR6070|MIR6508|MIR6814|MIR6815|MX1|MX2|NDUFV3|PCBP3|PCBP3-AS1|PCNT|PCP4|PCSEAT|PDE9A|PDE9A-AS1|PDXK|PFKL|PICSAR|PKNOX1|PLAC4|POFUT2|PRDM15|PRMT2|PSMG1|PTTG1IP|PWP2|RIPK4|RRP1|RRP1B|RSPH1|RSPH1-DT|S100B|SH3BGR|SIK1|SLC19A1|SLC37A1|SLX9|SNORA91|SNORD159|SPATC1L|SUMO3|TFF1|TFF2|TFF3|TMPRSS2|TMPRSS3|TRAPPC10|TRPM2|TRPM2-AS|TSPEAR|TSPEAR-AS1|TSPEAR-AS2|U2AF1|UBASH3A|UBE2G2|UMODL1|UMODL1-AS1|WDR4|YBEY|ZBTB21|ZNF295-AS1</t>
  </si>
  <si>
    <t>VCV000149036</t>
  </si>
  <si>
    <t>39041930 - 48090972</t>
  </si>
  <si>
    <t>37669628 - 46671060</t>
  </si>
  <si>
    <t>GRCh38/hg38 21q22.3(chr21:41733640-46671060)x1</t>
  </si>
  <si>
    <t>AATBC|ABCG1|ADARB1|AGPAT3|AIRE|BNAT1|C21orf58|C2CD2|CBS|CFAP410|COL18A1|COL18A1-AS1|COL18A1-AS2|COL6A1|COL6A2|COL6A2-DT|CRYAA|CSTB|DIP2A|DIP2A-IT1|DNMT3L|DNMT3L-AS1|ERVH48-1|FRGCA|FTCD|FTCD-AS1|GATD3|H2BC12L|HSF2BP|ICOSLG|ITGB2|ITGB2-AS1|KRTAP10-1|KRTAP10-10|KRTAP10-11|KRTAP10-12|KRTAP10-2|KRTAP10-3|KRTAP10-4|KRTAP10-5|KRTAP10-6|KRTAP10-7|KRTAP10-8|KRTAP10-9|KRTAP12-1|KRTAP12-2|KRTAP12-3|KRTAP12-4|LINC00163|LINC00165|LINC00205|LINC00313|LINC00315|LINC00316|LINC00319|LINC00322|LINC00334|LINC01424|LINC01547|LINC01668|LINC01671|LINC01678|LINC01679|LINC01694|LINC02575|LINC03039|LOC101928212|LOC101928796|LOC105372832|LOC108251799|LOC108254685|LOC108281139|LOC108281151|LOC109029533|LOC110121500|LOC112694749|LOC112694750|LOC112694751|LOC112694752|LOC112694753|LOC112694754|LOC114004360|LOC116309124|LOC116309125|LOC121627924|LOC121627925|LOC121627926|LOC121627927|LOC121853021|LOC121853031|LOC121853032|LOC121853033|LOC121853034|LOC125418077|LOC125418078|LOC125418079|LOC125418080|LOC125418081|LOC125418082|LOC125418083|LOC125418084|LOC125418085|LOC125418086|LOC125418087|LOC125418088|LOC126088095|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129391248|LOC129391249|LOC129391250|LOC129391251|LOC129391252|LOC129391253|LOC129391254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132090618|LRRC3|LRRC3-DT|LSS|MCM3AP|MCM3AP-AS1|MIR5692B|MIR6070|MIR6814|MIR6815|NDUFV3|PCBP3|PCBP3-AS1|PCNT|PDE9A|PDE9A-AS1|PDXK|PFKL|PICSAR|PKNOX1|POFUT2|PRDM15|PRMT2|PTTG1IP|PWP2|RIPK4|RRP1|RRP1B|RSPH1|RSPH1-DT|S100B|SIK1|SLC19A1|SLC37A1|SLX9|SNORA91|SNORD159|SPATC1L|SUMO3|TFF1|TFF2|TFF3|TMPRSS3|TRAPPC10|TRPM2|TRPM2-AS|TSPEAR|TSPEAR-AS1|TSPEAR-AS2|U2AF1|UBASH3A|UBE2G2|UMODL1|UMODL1-AS1|WDR4|YBEY|ZBTB21|ZNF295-AS1</t>
  </si>
  <si>
    <t>VCV000148266</t>
  </si>
  <si>
    <t>43153800 - 48090972</t>
  </si>
  <si>
    <t>41733640 - 46671060</t>
  </si>
  <si>
    <t>GRCh38/hg38 21p11.2-q22.3(chr21:7749532-46671060)x3</t>
  </si>
  <si>
    <t>AATBC|ABCG1|ADAMTS1|ADAMTS5|ADARB1|AGPAT3|AIRE|APP|APP-DT|ASMER1|ATP5PF|ATP5PO|B3GALT5|B3GALT5-AS1|BACE2|BACH1|BACH1-IT2|BACH1-IT3|BAGE2|BAGE3|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t>
  </si>
  <si>
    <t>VCV000148262</t>
  </si>
  <si>
    <t>10697897 - 48090972</t>
  </si>
  <si>
    <t>7749532 - 46671060</t>
  </si>
  <si>
    <t>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t>
  </si>
  <si>
    <t>VCV000148180</t>
  </si>
  <si>
    <t>35319225 - 48090972</t>
  </si>
  <si>
    <t>GRCh38/hg38 21q22.13-22.3(chr21:36519173-46670405)x3</t>
  </si>
  <si>
    <t>AATBC|ABCG1|ADARB1|AGPAT3|AIRE|B3GALT5|B3GALT5-AS1|BACE2|BNAT1|BRWD1|BRWD1-AS1|BRWD1-AS2|C21orf58|C2CD2|CBS|CFAP410|CLDN14|COL18A1|COL18A1-AS1|COL18A1-AS2|COL6A1|COL6A2|COL6A2-DT|CRYAA|CSTB|DIP2A|DIP2A-IT1|DNMT3L|DNMT3L-AS1|DSCAM|DSCAM-AS1|DSCAM-IT1|DSCR10|DSCR4|DSCR8|DSCR9|DYRK1A|ERG|ERVH48-1|ETS2|ETS2-AS1|FAM3B|FRGCA|FTCD|FTCD-AS1|GATD3|GET1|GET1-SH3BGR|H2BC12L|HLCS|HLCS-AS1|HMGN1|HSF2BP|ICOSLG|IGSF5|ITGB2|ITGB2-AS1|KCNJ15|KCNJ6|KCNJ6-AS1|KRTAP10-1|KRTAP10-10|KRTAP10-11|KRTAP10-12|KRTAP10-2|KRTAP10-3|KRTAP10-4|KRTAP10-5|KRTAP10-6|KRTAP10-7|KRTAP10-8|KRTAP10-9|KRTAP12-1|KRTAP12-2|KRTAP12-3|KRTAP12-4|LCA5L|LINC00111|LINC00112|LINC00114|LINC00163|LINC00165|LINC00205|LINC00313|LINC00315|LINC00316|LINC00319|LINC00322|LINC00323|LINC00334|LINC00479|LINC01423|LINC01424|LINC01547|LINC01668|LINC01671|LINC01678|LINC01679|LINC01694|LINC01700|LINC02575|LINC02940|LINC02943|LINC03039|LOC101928212|LOC101928398|LOC101928796|LOC105369308|LOC105372832|LOC107548109|LOC107548111|LOC108251799|LOC108254685|LOC108281139|LOC108281150|LOC108281151|LOC108281168|LOC109029533|LOC110121385|LOC110121448|LOC110121500|LOC111099027|LOC111099028|LOC111188161|LOC111556145|LOC112694744|LOC112694745|LOC112694746|LOC112694747|LOC112694748|LOC112694749|LOC112694750|LOC112694751|LOC112694752|LOC112694753|LOC112694754|LOC114004360|LOC114827853|LOC116309124|LOC116309125|LOC117134604|LOC117134605|LOC117134606|LOC117134607|LOC117134608|LOC117134611|LOC117135104|LOC117135105|LOC117135106|LOC121627922|LOC121627923|LOC121627924|LOC121627925|LOC121627926|LOC121627927|LOC121853021|LOC121853029|LOC121853030|LOC121853031|LOC121853032|LOC121853033|LOC121853034|LOC125418072|LOC125418073|LOC125418075|LOC125418076|LOC125418077|LOC125418078|LOC125418079|LOC125418080|LOC125418081|LOC125418082|LOC125418083|LOC125418084|LOC125418085|LOC125418086|LOC125418087|LOC125418088|LOC126088095|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128772427|LOC128849172|LOC129391247|LOC129391248|LOC129391249|LOC129391250|LOC129391251|LOC129391252|LOC129391253|LOC129391254|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132090617|LOC132090618|LRRC3|LRRC3-DT|LSS|MCM3AP|MCM3AP-AS1|MIR3197|MIR4760|MIR5692B|MIR6070|MIR6508|MIR6814|MIR6815|MX1|MX2|NDUFV3|PCBP3|PCBP3-AS1|PCNT|PCP4|PCSEAT|PDE9A|PDE9A-AS1|PDXK|PFKL|PICSAR|PIGP|PKNOX1|PLAC4|POFUT2|PRDM15|PRMT2|PSMG1|PTTG1IP|PWP2|RIPK4|RIPPLY3|RRP1|RRP1B|RSPH1|RSPH1-DT|S100B|SH3BGR|SIK1|SIM2|SLC19A1|SLC37A1|SLX9|SNORA91|SNORD159|SPATC1L|SUMO3|TFF1|TFF2|TFF3|TMPRSS2|TMPRSS3|TRAPPC10|TRPM2|TRPM2-AS|TSPEAR|TSPEAR-AS1|TSPEAR-AS2|TTC3|TTC3-AS1|U2AF1|UBASH3A|UBE2G2|UMODL1|UMODL1-AS1|VPS26C|WDR4|YBEY|ZBTB21|ZNF295-AS1</t>
  </si>
  <si>
    <t>VCV000146921</t>
  </si>
  <si>
    <t>37891471 - 48090317</t>
  </si>
  <si>
    <t>36519173 - 46670405</t>
  </si>
  <si>
    <t>GRCh38/hg38 21p11.2-q22.3(chr21:7749532-46660999)x3</t>
  </si>
  <si>
    <t>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t>
  </si>
  <si>
    <t>VCV000146125</t>
  </si>
  <si>
    <t>15499847 - 48080911</t>
  </si>
  <si>
    <t>7749532 - 46660999</t>
  </si>
  <si>
    <t>GRCh38/hg38 21q22.11-22.3(chr21:7749532-46670346)x3</t>
  </si>
  <si>
    <t>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t>
  </si>
  <si>
    <t>VCV000145984</t>
  </si>
  <si>
    <t>34111831 - 48090258</t>
  </si>
  <si>
    <t>7749532 - 46670346</t>
  </si>
  <si>
    <t>GRCh38/hg38 21p11.2-q22.3(chr21:7749532-46653084)x3</t>
  </si>
  <si>
    <t>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UMODL1-AS1|URB1|URB1-AS1|USP16|USP25|VPS26C|WDR4|YBEY|ZBTB21|ZNF295-AS1|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t>
  </si>
  <si>
    <t>VCV000145332</t>
  </si>
  <si>
    <t>15485038 - 48072996</t>
  </si>
  <si>
    <t>7749532 - 46653084</t>
  </si>
  <si>
    <t>GRCh38/hg38 21q22.3(chr21:43071168-46670405)x1</t>
  </si>
  <si>
    <t>AATBC|ADARB1|AGPAT3|AIRE|BNAT1|C21orf58|CBS|CFAP410|COL18A1|COL18A1-AS1|COL18A1-AS2|COL6A1|COL6A2|COL6A2-DT|CRYAA|CSTB|DIP2A|DIP2A-IT1|DNMT3L|DNMT3L-AS1|FRGCA|FTCD|FTCD-AS1|GATD3|H2BC12L|HSF2BP|ICOSLG|ITGB2|ITGB2-AS1|KRTAP10-1|KRTAP10-10|KRTAP10-11|KRTAP10-12|KRTAP10-2|KRTAP10-3|KRTAP10-4|KRTAP10-5|KRTAP10-6|KRTAP10-7|KRTAP10-8|KRTAP10-9|KRTAP12-1|KRTAP12-2|KRTAP12-3|KRTAP12-4|LINC00163|LINC00165|LINC00205|LINC00313|LINC00315|LINC00316|LINC00319|LINC00322|LINC00334|LINC01424|LINC01547|LINC01678|LINC01679|LINC01694|LINC02575|LINC03039|LOC101928796|LOC105372832|LOC108251799|LOC108254685|LOC108281139|LOC108281151|LOC109029533|LOC112694750|LOC112694751|LOC112694752|LOC112694753|LOC112694754|LOC114004360|LOC116309124|LOC116309125|LOC121627925|LOC121627926|LOC121627927|LOC121853021|LOC121853031|LOC121853032|LOC121853033|LOC121853034|LOC125418078|LOC125418079|LOC125418080|LOC125418081|LOC125418082|LOC125418083|LOC125418084|LOC125418085|LOC125418086|LOC125418087|LOC125418088|LOC126088095|LOC126653393|LOC126653394|LOC126653395|LOC126653396|LOC126653397|LOC126653398|LOC126653399|LOC126653400|LOC126653401|LOC126653402|LOC126653403|LOC126653404|LOC128092249|LOC128462414|LOC128462415|LOC128462416|LOC129391249|LOC129391250|LOC129391251|LOC129391252|LOC129391253|LOC129391254|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RRC3|LRRC3-DT|LSS|MCM3AP|MCM3AP-AS1|MIR6070|MIR6815|PCBP3|PCBP3-AS1|PCNT|PDXK|PFKL|PICSAR|POFUT2|PRMT2|PTTG1IP|PWP2|RRP1|RRP1B|S100B|SIK1|SLC19A1|SLX9|SNORD159|SPATC1L|SUMO3|TRAPPC10|TRPM2|TRPM2-AS|TSPEAR|TSPEAR-AS1|TSPEAR-AS2|U2AF1|UBE2G2|YBEY</t>
  </si>
  <si>
    <t>VCV000144193</t>
  </si>
  <si>
    <t>44491278 - 48090317</t>
  </si>
  <si>
    <t>43071168 - 46670405</t>
  </si>
  <si>
    <t>GRCh38/hg38 21p11.2-q22.3(chr21:7749532-46670405)x3</t>
  </si>
  <si>
    <t>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t>
  </si>
  <si>
    <t>VCV000059247</t>
  </si>
  <si>
    <t>34423268 - 48090317</t>
  </si>
  <si>
    <t>7749532 - 46670405</t>
  </si>
  <si>
    <t>criteria provided, single submitter</t>
  </si>
  <si>
    <t>GRCh38/hg38 21p11.2-q22.3(chr21:7749532-46653090)x3</t>
  </si>
  <si>
    <t>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t>
  </si>
  <si>
    <t>VCV000059222</t>
  </si>
  <si>
    <t>14539679 - 48073002</t>
  </si>
  <si>
    <t>7749532 - 46653090</t>
  </si>
  <si>
    <t>GRCh38/hg38 21p11.2-q22.3(chr21:7749532-46623792)x3</t>
  </si>
  <si>
    <t>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t>
  </si>
  <si>
    <t>VCV000059221</t>
  </si>
  <si>
    <t>14524963 - 48043704</t>
  </si>
  <si>
    <t>7749532 - 46623792</t>
  </si>
  <si>
    <t>GRCh37/hg19 21q11.2-22.3(chr21:15380398-48100790)x3</t>
  </si>
  <si>
    <t>ABCG1|ADAMTS1|ADAMTS5|ADARB1|AGPAT3|AIRE|APP|ATP5PF|ATP5PO|B3GALT5|BACE2|BACH1|BRWD1|BTG3|C21orf58|C21orf91|C2CD2|CBR1|CBR3|CBS|CCT8|CFAP298|CFAP410|CHAF1B|CHODL|CLDN14|CLDN17|CLDN8|CLIC6|COL18A1|COL6A1|COL6A2|CRYAA|CRYZL1|CSTB|CXADR|CYYR1|DIP2A|DNAJC28|DNMT3L|DONSON|DOP1B|DSCAM|DSCR4|DSCR8|DYRK1A|EPCIP|ERG|ETS2|EVA1C|FAM3B|FTCD|GABPA|GART|GATD3|GET1|GRIK1|HLCS|HMGN1|HSF2BP|HSPA13|HUNK|ICOSLG|IFNAR1|IFNAR2|IFNGR2|IGSF5|IL10RB|ITGB2|ITSN1|JAM2|KCNE1|KCNE2|KCNJ15|KCNJ6|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00114|LINC00163|LINC00315|LINC00334|LIPI|LRRC3|LSS|LTN1|MAP3K7CL|MCM3AP|MIR125B2|MIR155|MIR99A|MIRLET7C|MIS18A|MORC3|MRAP|MRPL39|MRPS6|MX1|MX2|N6AMT1|NCAM2|NDUFV3|NRIP1|OLIG1|OLIG2|PAXBP1|PCBP3|PCNT|PCP4|PDE9A|PDXK|PFKL|PIGP|PKNOX1|PLAC4|POFUT2|PRDM15|PRMT2|PSMG1|PTTG1IP|PWP2|RBM11|RCAN1|RIPK4|RIPPLY3|RRP1|RRP1B|RSPH1|RUNX1|RWDD2B|S100B|SAMSN1|SCAF4|SETD4|SH3BGR|SIK1|SIM2|SLC19A1|SLC37A1|SLC5A3|SLX9|SMIM11|SOD1|SON|SPATC1L|SUMO3|SYNJ1|TCP10L|TFF1|TFF2|TFF3|TIAM1|TMEM50B|TMPRSS15|TMPRSS2|TMPRSS3|TRAPPC10|TRPM2|TSPEAR|TTC3|U2AF1|UBASH3A|UBE2G2|UMODL1|URB1|USP16|USP25|VPS26C|WDR4|YBEY|ZBTB21</t>
  </si>
  <si>
    <t>not provided</t>
  </si>
  <si>
    <t>VCV003242283</t>
  </si>
  <si>
    <t>15380398 - 48100790</t>
  </si>
  <si>
    <t>GRCh37/hg19 21q11.2-22.3(chr21:15023401-48097372)x3</t>
  </si>
  <si>
    <t>not specified</t>
  </si>
  <si>
    <t>VCV003062431</t>
  </si>
  <si>
    <t>15023401 - 48097372</t>
  </si>
  <si>
    <t>GRCh37/hg19 21q21.3-22.3(chr21:26929299-48097372)x3</t>
  </si>
  <si>
    <t>ABCG1|ADAMTS1|ADAMTS5|ADARB1|AGPAT3|AIRE|APP|ATP5PF|ATP5PO|B3GALT5|BACE2|BACH1|BRWD1|C21orf58|C2CD2|CBR1|CBR3|CBS|CCT8|CFAP298|CFAP410|CHAF1B|CLDN14|CLDN17|CLDN8|CLIC6|COL18A1|COL6A1|COL6A2|CRYAA|CRYZL1|CSTB|CYYR1|DIP2A|DNAJC28|DNMT3L|DONSON|DOP1B|DSCAM|DSCR4|DSCR8|DYRK1A|EPCIP|ERG|ETS2|EVA1C|FAM3B|FTCD|GABPA|GART|GATD3|GET1|GRIK1|HLCS|HMGN1|HSF2BP|HUNK|ICOSLG|IFNAR1|IFNAR2|IFNGR2|IGSF5|IL10RB|ITGB2|ITSN1|JAM2|KCNE1|KCNE2|KCNJ15|KCNJ6|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00114|LINC00163|LINC00315|LINC00334|LRRC3|LSS|LTN1|MAP3K7CL|MCM3AP|MIR155|MIS18A|MORC3|MRAP|MRPL39|MRPS6|MX1|MX2|N6AMT1|NDUFV3|OLIG1|OLIG2|PAXBP1|PCBP3|PCNT|PCP4|PDE9A|PDXK|PFKL|PIGP|PKNOX1|PLAC4|POFUT2|PRDM15|PRMT2|PSMG1|PTTG1IP|PWP2|RCAN1|RIPK4|RIPPLY3|RRP1|RRP1B|RSPH1|RUNX1|RWDD2B|S100B|SCAF4|SETD4|SH3BGR|SIK1|SIM2|SLC19A1|SLC37A1|SLC5A3|SLX9|SMIM11|SOD1|SON|SPATC1L|SUMO3|SYNJ1|TCP10L|TFF1|TFF2|TFF3|TIAM1|TMEM50B|TMPRSS2|TMPRSS3|TRAPPC10|TRPM2|TSPEAR|TTC3|U2AF1|UBASH3A|UBE2G2|UMODL1|URB1|USP16|VPS26C|WDR4|YBEY|ZBTB21</t>
  </si>
  <si>
    <t>VCV003062423</t>
  </si>
  <si>
    <t>26929299 - 48097372</t>
  </si>
  <si>
    <t>GRCh37/hg19 21q21.3-22.3(chr21:30685776-48097372)x3</t>
  </si>
  <si>
    <t>ABCG1|ADARB1|AGPAT3|AIRE|ATP5PO|B3GALT5|BACE2|BACH1|BRWD1|C21orf58|C2CD2|CBR1|CBR3|CBS|CFAP298|CFAP410|CHAF1B|CLDN14|CLDN17|CLDN8|CLIC6|COL18A1|COL6A1|COL6A2|CRYAA|CRYZL1|CSTB|DIP2A|DNAJC28|DNMT3L|DONSON|DOP1B|DSCAM|DSCR4|DSCR8|DYRK1A|EPCIP|ERG|ETS2|EVA1C|FAM3B|FTCD|GART|GATD3|GET1|GRIK1|HLCS|HMGN1|HSF2BP|HUNK|ICOSLG|IFNAR1|IFNAR2|IFNGR2|IGSF5|IL10RB|ITGB2|ITSN1|KCNE1|KCNE2|KCNJ15|KCNJ6|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00114|LINC00163|LINC00315|LINC00334|LRRC3|LSS|MCM3AP|MIS18A|MORC3|MRAP|MRPS6|MX1|MX2|NDUFV3|OLIG1|OLIG2|PAXBP1|PCBP3|PCNT|PCP4|PDE9A|PDXK|PFKL|PIGP|PKNOX1|PLAC4|POFUT2|PRDM15|PRMT2|PSMG1|PTTG1IP|PWP2|RCAN1|RIPK4|RIPPLY3|RRP1|RRP1B|RSPH1|RUNX1|S100B|SCAF4|SETD4|SH3BGR|SIK1|SIM2|SLC19A1|SLC37A1|SLC5A3|SLX9|SMIM11|SOD1|SON|SPATC1L|SUMO3|SYNJ1|TCP10L|TFF1|TFF2|TFF3|TIAM1|TMEM50B|TMPRSS2|TMPRSS3|TRAPPC10|TRPM2|TSPEAR|TTC3|U2AF1|UBASH3A|UBE2G2|UMODL1|URB1|VPS26C|WDR4|YBEY|ZBTB21</t>
  </si>
  <si>
    <t>VCV003062420</t>
  </si>
  <si>
    <t>30685776 - 48097372</t>
  </si>
  <si>
    <t>GRCh37/hg19 21q22.2-22.3(chr21:40681179-48097372)x1</t>
  </si>
  <si>
    <t>ABCG1|ADARB1|AGPAT3|AIRE|B3GALT5|BACE2|BRWD1|C21orf58|C2CD2|CBS|CFAP410|COL18A1|COL6A1|COL6A2|CRYAA|CSTB|DIP2A|DNMT3L|DSCAM|FAM3B|FTCD|GATD3|GET1|HMGN1|HSF2BP|ICOSLG|IGSF5|ITGB2|KRTAP10-1|KRTAP10-10|KRTAP10-11|KRTAP10-12|KRTAP10-2|KRTAP10-3|KRTAP10-4|KRTAP10-5|KRTAP10-6|KRTAP10-7|KRTAP10-8|KRTAP10-9|KRTAP12-1|KRTAP12-2|KRTAP12-3|KRTAP12-4|LCA5L|LINC00163|LINC00315|LINC00334|LRRC3|LSS|MCM3AP|MX1|MX2|NDUFV3|PCBP3|PCNT|PCP4|PDE9A|PDXK|PFKL|PKNOX1|PLAC4|POFUT2|PRDM15|PRMT2|PTTG1IP|PWP2|RIPK4|RRP1|RRP1B|RSPH1|S100B|SH3BGR|SIK1|SLC19A1|SLC37A1|SLX9|SPATC1L|SUMO3|TFF1|TFF2|TFF3|TMPRSS2|TMPRSS3|TRAPPC10|TRPM2|TSPEAR|U2AF1|UBASH3A|UBE2G2|UMODL1|WDR4|YBEY|ZBTB21</t>
  </si>
  <si>
    <t>VCV002685664</t>
  </si>
  <si>
    <t>40681179 - 48097372</t>
  </si>
  <si>
    <t>GRCh37/hg19 21q22.3(chr21:43687354-48097372)x3</t>
  </si>
  <si>
    <t>ABCG1|ADARB1|AGPAT3|AIRE|C21orf58|CBS|CFAP410|COL18A1|COL6A1|COL6A2|CRYAA|CSTB|DIP2A|DNMT3L|FTCD|GATD3|HSF2BP|ICOSLG|ITGB2|KRTAP10-1|KRTAP10-10|KRTAP10-11|KRTAP10-12|KRTAP10-2|KRTAP10-3|KRTAP10-4|KRTAP10-5|KRTAP10-6|KRTAP10-7|KRTAP10-8|KRTAP10-9|KRTAP12-1|KRTAP12-2|KRTAP12-3|KRTAP12-4|LINC00163|LINC00315|LINC00334|LRRC3|LSS|MCM3AP|NDUFV3|PCBP3|PCNT|PDE9A|PDXK|PFKL|PKNOX1|POFUT2|PRMT2|PTTG1IP|PWP2|RRP1|RRP1B|RSPH1|S100B|SIK1|SLC19A1|SLC37A1|SLX9|SPATC1L|SUMO3|TFF1|TFF2|TFF3|TMPRSS3|TRAPPC10|TRPM2|TSPEAR|U2AF1|UBASH3A|UBE2G2|WDR4|YBEY</t>
  </si>
  <si>
    <t>VCV002684917</t>
  </si>
  <si>
    <t>43687354 - 48097372</t>
  </si>
  <si>
    <t>Likely pathogenic</t>
  </si>
  <si>
    <t>GRCh37/hg19 21q22.11-22.3(chr21:33015681-48097372)x3</t>
  </si>
  <si>
    <t>ABCG1|ADARB1|AGPAT3|AIRE|ATP5PO|B3GALT5|BACE2|BRWD1|C21orf58|C2CD2|CBR1|CBR3|CBS|CFAP298|CFAP410|CHAF1B|CLDN14|CLIC6|COL18A1|COL6A1|COL6A2|CRYAA|CRYZL1|CSTB|DIP2A|DNAJC28|DNMT3L|DONSON|DOP1B|DSCAM|DSCR4|DSCR8|DYRK1A|EPCIP|ERG|ETS2|EVA1C|FAM3B|FTCD|GART|GATD3|GET1|HLCS|HMGN1|HSF2BP|HUNK|ICOSLG|IFNAR1|IFNAR2|IFNGR2|IGSF5|IL10RB|ITGB2|ITSN1|KCNE1|KCNE2|KCNJ15|KCNJ6|KRTAP10-1|KRTAP10-10|KRTAP10-11|KRTAP10-12|KRTAP10-2|KRTAP10-3|KRTAP10-4|KRTAP10-5|KRTAP10-6|KRTAP10-7|KRTAP10-8|KRTAP10-9|KRTAP12-1|KRTAP12-2|KRTAP12-3|KRTAP12-4|LCA5L|LINC00114|LINC00163|LINC00315|LINC00334|LRRC3|LSS|MCM3AP|MIS18A|MORC3|MRAP|MRPS6|MX1|MX2|NDUFV3|OLIG1|OLIG2|PAXBP1|PCBP3|PCNT|PCP4|PDE9A|PDXK|PFKL|PIGP|PKNOX1|PLAC4|POFUT2|PRDM15|PRMT2|PSMG1|PTTG1IP|PWP2|RCAN1|RIPK4|RIPPLY3|RRP1|RRP1B|RSPH1|RUNX1|S100B|SCAF4|SETD4|SH3BGR|SIK1|SIM2|SLC19A1|SLC37A1|SLC5A3|SLX9|SMIM11|SOD1|SON|SPATC1L|SUMO3|SYNJ1|TCP10L|TFF1|TFF2|TFF3|TMEM50B|TMPRSS2|TMPRSS3|TRAPPC10|TRPM2|TSPEAR|TTC3|U2AF1|UBASH3A|UBE2G2|UMODL1|URB1|VPS26C|WDR4|YBEY|ZBTB21</t>
  </si>
  <si>
    <t>VCV002684914</t>
  </si>
  <si>
    <t>33015681 - 48097372</t>
  </si>
  <si>
    <t>NC_000021.8:g.(?_43160998)_(47754702_?)del</t>
  </si>
  <si>
    <t>ABCG1|ADARB1|C21orf58|CBS|CFAP410|COL6A2|CRYAA|C2CD2|COL18A1|COL6A1|AGPAT3|AIRE|CSTB|DNMT3L|FTCD|GATD3|HSF2BP|ICOSLG|ITGB2|KRTAP10-1|KRTAP10-10|KRTAP10-11|KRTAP10-12|KRTAP10-2|KRTAP10-3|KRTAP10-4|KRTAP10-5|KRTAP10-6|KRTAP10-7|KRTAP10-8|KRTAP10-9|KRTAP12-1|KRTAP12-2|KRTAP12-3|KRTAP12-4|LINC00163|LINC00315|LINC00334|LRRC3|LSS|MCM3AP|NDUFV3|PCBP3|PCNT|PDE9A|PDXK|PFKL|PKNOX1|POFUT2|PRDM15|PTTG1IP|PWP2|RIPK4|RRP1|RRP1B|RSPH1|SIK1|SLC19A1|SLC37A1|SLX9|SPATC1L|SUMO3|TFF1|TFF2|TFF3|TMPRSS3|TRAPPC10|TRPM2|TSPEAR|U2AF1|UBASH3A|UBE2G2|UMODL1|WDR4|YBEY|ZBTB21</t>
  </si>
  <si>
    <t>Progressive myoclonic epilepsy|Developmental and epileptic encephalopathy, 30</t>
  </si>
  <si>
    <t>VCV002422361</t>
  </si>
  <si>
    <t>43160998 - 47754702</t>
  </si>
  <si>
    <t>Deletion</t>
  </si>
  <si>
    <t>Conflicting classifications of pathogenicity</t>
  </si>
  <si>
    <t>criteria provided, conflicting classifications</t>
  </si>
  <si>
    <t>GRCh37/hg19 21q11.2-22.3(chr21:14420615-48080926)x3</t>
  </si>
  <si>
    <t>ABCG1|ADAMTS1|ADAMTS5|ADARB1|AGPAT3|AIRE|APP|ATP5PF|ATP5PO|B3GALT5|BACE2|BACH1|BRWD1|BTG3|C21orf58|C21orf91|C2CD2|CBR1|CBR3|CBS|CCT8|CFAP298|CFAP410|CHAF1B|CHODL|CLDN14|CLDN17|CLDN8|CLIC6|COL18A1|COL6A1|COL6A2|CRYAA|CRYZL1|CSTB|CXADR|CYYR1|DIP2A|DNAJC28|DNMT3L|DONSON|DOP1B|DSCAM|DSCR4|DSCR8|DYRK1A|EPCIP|ERG|ETS2|EVA1C|FAM3B|FTCD|GABPA|GART|GATD3|GET1|GRIK1|HLCS|HMGN1|HSF2BP|HSPA13|HUNK|ICOSLG|IFNAR1|IFNAR2|IFNGR2|IGSF5|IL10RB|ITGB2|ITSN1|JAM2|KCNE1|KCNE2|KCNJ15|KCNJ6|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00114|LINC00163|LINC00315|LINC00334|LIPI|LRRC3|LSS|LTN1|MAP3K7CL|MCM3AP|MIR125B2|MIR155|MIR99A|MIRLET7C|MIS18A|MORC3|MRAP|MRPL39|MRPS6|MX1|MX2|N6AMT1|NCAM2|NDUFV3|NRIP1|OLIG1|OLIG2|PAXBP1|PCBP3|PCNT|PCP4|PDE9A|PDXK|PFKL|PIGP|PKNOX1|PLAC4|POFUT2|POTED|PRDM15|PRMT2|PSMG1|PTTG1IP|PWP2|RBM11|RCAN1|RIPK4|RIPPLY3|RRP1|RRP1B|RSPH1|RUNX1|RWDD2B|S100B|SAMSN1|SCAF4|SETD4|SH3BGR|SIK1|SIM2|SLC19A1|SLC37A1|SLC5A3|SLX9|SMIM11|SOD1|SON|SPATC1L|SUMO3|SYNJ1|TCP10L|TFF1|TFF2|TFF3|TIAM1|TMEM50B|TMPRSS15|TMPRSS2|TMPRSS3|TRAPPC10|TRPM2|TSPEAR|TTC3|U2AF1|UBASH3A|UBE2G2|UMODL1|URB1|USP16|USP25|VPS26C|WDR4|YBEY|ZBTB21</t>
  </si>
  <si>
    <t>Down syndrome</t>
  </si>
  <si>
    <t>VCV001705932</t>
  </si>
  <si>
    <t>14420615 - 48080926</t>
  </si>
  <si>
    <t>GRCh37/hg19 21q22.3(chr21:42679089-48097372)</t>
  </si>
  <si>
    <t>ABCG1|ADARB1|AGPAT3|AIRE|C21orf58|C2CD2|CBS|CFAP410|COL18A1|COL6A1|COL6A2|CRYAA|CSTB|DIP2A|DNMT3L|FAM3B|FTCD|GATD3|HSF2BP|ICOSLG|ITGB2|KRTAP10-1|KRTAP10-10|KRTAP10-11|KRTAP10-12|KRTAP10-2|KRTAP10-3|KRTAP10-4|KRTAP10-5|KRTAP10-6|KRTAP10-7|KRTAP10-8|KRTAP10-9|KRTAP12-1|KRTAP12-2|KRTAP12-3|KRTAP12-4|LINC00163|LINC00315|LINC00334|LRRC3|LSS|MCM3AP|MX1|MX2|NDUFV3|PCBP3|PCNT|PDE9A|PDXK|PFKL|PKNOX1|POFUT2|PRDM15|PRMT2|PTTG1IP|PWP2|RIPK4|RRP1|RRP1B|RSPH1|S100B|SIK1|SLC19A1|SLC37A1|SLX9|SPATC1L|SUMO3|TFF1|TFF2|TFF3|TMPRSS2|TMPRSS3|TRAPPC10|TRPM2|TSPEAR|U2AF1|UBASH3A|UBE2G2|UMODL1|WDR4|YBEY|ZBTB21</t>
  </si>
  <si>
    <t>Delayed speech and language development</t>
  </si>
  <si>
    <t>VCV001703616</t>
  </si>
  <si>
    <t>42679089 - 48097372</t>
  </si>
  <si>
    <t>GRCh37/hg19 21q22.2-22.3(chr21:42410406-48097372)</t>
  </si>
  <si>
    <t>ABCG1|ADARB1|AGPAT3|AIRE|BACE2|C21orf58|C2CD2|CBS|CFAP410|COL18A1|COL6A1|COL6A2|CRYAA|CSTB|DIP2A|DNMT3L|FAM3B|FTCD|GATD3|HSF2BP|ICOSLG|ITGB2|KRTAP10-1|KRTAP10-10|KRTAP10-11|KRTAP10-12|KRTAP10-2|KRTAP10-3|KRTAP10-4|KRTAP10-5|KRTAP10-6|KRTAP10-7|KRTAP10-8|KRTAP10-9|KRTAP12-1|KRTAP12-2|KRTAP12-3|KRTAP12-4|LINC00163|LINC00315|LINC00334|LRRC3|LSS|MCM3AP|MX1|MX2|NDUFV3|PCBP3|PCNT|PDE9A|PDXK|PFKL|PKNOX1|PLAC4|POFUT2|PRDM15|PRMT2|PTTG1IP|PWP2|RIPK4|RRP1|RRP1B|RSPH1|S100B|SIK1|SLC19A1|SLC37A1|SLX9|SPATC1L|SUMO3|TFF1|TFF2|TFF3|TMPRSS2|TMPRSS3|TRAPPC10|TRPM2|TSPEAR|U2AF1|UBASH3A|UBE2G2|UMODL1|WDR4|YBEY|ZBTB21</t>
  </si>
  <si>
    <t>VCV001526720</t>
  </si>
  <si>
    <t>42410406 - 48097372</t>
  </si>
  <si>
    <t>NC_000021.8:g.(?_43160998)_(47865240_?)del</t>
  </si>
  <si>
    <t>ABCG1|ADARB1|AGPAT3|AIRE|C21orf58|C2CD2|CBS|CFAP410|COL18A1|COL6A1|COL6A2|CRYAA|CSTB|DNMT3L|FTCD|GATD3|HSF2BP|ICOSLG|ITGB2|KRTAP10-1|KRTAP10-10|KRTAP10-11|KRTAP10-12|KRTAP10-2|KRTAP10-3|KRTAP10-4|KRTAP10-5|KRTAP10-6|KRTAP10-7|KRTAP10-8|KRTAP10-9|KRTAP12-1|KRTAP12-2|KRTAP12-3|KRTAP12-4|LINC00163|LINC00315|LINC00334|LRRC3|LSS|MCM3AP|NDUFV3|PCBP3|PCNT|PDE9A|PDXK|PFKL|PKNOX1|POFUT2|PRDM15|PTTG1IP|PWP2|RIPK4|RRP1|RRP1B|RSPH1|SIK1|SLC19A1|SLC37A1|SLX9|SPATC1L|SUMO3|TFF1|TFF2|TFF3|TMPRSS3|TRAPPC10|TRPM2|TSPEAR|U2AF1|UBASH3A|UBE2G2|UMODL1|WDR4|YBEY|ZBTB21</t>
  </si>
  <si>
    <t>HYPERHOMOCYSTEINEMIA, THROMBOTIC, CBS-RELATED</t>
  </si>
  <si>
    <t>VCV001458311</t>
  </si>
  <si>
    <t>43160998 - 47865240</t>
  </si>
  <si>
    <t>GRCh37/hg19 21q11.2-22.3(chr21:15006457-48097372)x3</t>
  </si>
  <si>
    <t>VCV001341200</t>
  </si>
  <si>
    <t>15006457 - 48097372</t>
  </si>
  <si>
    <t>GRCh37/hg19 21q11.2-22.3(chr21:14629063-48090317)x3</t>
  </si>
  <si>
    <t>VCV000983157</t>
  </si>
  <si>
    <t>14629063 - 48090317</t>
  </si>
  <si>
    <t>GRCh37/hg19 21q22.2-22.3(chr21:42044877-48100155)x3</t>
  </si>
  <si>
    <t>ABCG1|ADARB1|AGPAT3|AIRE|BACE2|C21orf58|C2CD2|CBS|CFAP410|COL18A1|COL6A1|COL6A2|CRYAA|CSTB|DIP2A|DNMT3L|DSCAM|FAM3B|FTCD|GATD3|HSF2BP|ICOSLG|ITGB2|KRTAP10-1|KRTAP10-10|KRTAP10-11|KRTAP10-12|KRTAP10-2|KRTAP10-3|KRTAP10-4|KRTAP10-5|KRTAP10-6|KRTAP10-7|KRTAP10-8|KRTAP10-9|KRTAP12-1|KRTAP12-2|KRTAP12-3|KRTAP12-4|LINC00163|LINC00315|LINC00334|LRRC3|LSS|MCM3AP|MX1|MX2|NDUFV3|PCBP3|PCNT|PDE9A|PDXK|PFKL|PKNOX1|PLAC4|POFUT2|PRDM15|PRMT2|PTTG1IP|PWP2|RIPK4|RRP1|RRP1B|RSPH1|S100B|SIK1|SLC19A1|SLC37A1|SLX9|SPATC1L|SUMO3|TFF1|TFF2|TFF3|TMPRSS2|TMPRSS3|TRAPPC10|TRPM2|TSPEAR|U2AF1|UBASH3A|UBE2G2|UMODL1|WDR4|YBEY|ZBTB21</t>
  </si>
  <si>
    <t>VCV000816508</t>
  </si>
  <si>
    <t>42044877 - 48100155</t>
  </si>
  <si>
    <t>GRCh37/hg19 21q22.3(chr21:43472147-48097372)x1</t>
  </si>
  <si>
    <t>ABCG1|ADARB1|AGPAT3|AIRE|C21orf58|CBS|CFAP410|COL18A1|COL6A1|COL6A2|CRYAA|CSTB|DIP2A|DNMT3L|FTCD|GATD3|HSF2BP|ICOSLG|ITGB2|KRTAP10-1|KRTAP10-10|KRTAP10-11|KRTAP10-12|KRTAP10-2|KRTAP10-3|KRTAP10-4|KRTAP10-5|KRTAP10-6|KRTAP10-7|KRTAP10-8|KRTAP10-9|KRTAP12-1|KRTAP12-2|KRTAP12-3|KRTAP12-4|LINC00163|LINC00315|LINC00334|LRRC3|LSS|MCM3AP|NDUFV3|PCBP3|PCNT|PDE9A|PDXK|PFKL|PKNOX1|POFUT2|PRMT2|PTTG1IP|PWP2|RRP1|RRP1B|RSPH1|S100B|SIK1|SLC19A1|SLC37A1|SLX9|SPATC1L|SUMO3|TFF1|TFF2|TFF3|TMPRSS3|TRAPPC10|TRPM2|TSPEAR|U2AF1|UBASH3A|UBE2G2|UMODL1|WDR4|YBEY</t>
  </si>
  <si>
    <t>VCV000816172</t>
  </si>
  <si>
    <t>43472147 - 48097372</t>
  </si>
  <si>
    <t>Single allele</t>
  </si>
  <si>
    <t>ABCG1|ADARB1|AGPAT3|AIRE|C21orf58|C2CD2|CBS|CFAP410|COL18A1|COL6A1|COL6A2|CRYAA|CSTB|DIP2A|DNMT3L|FTCD|GATD3|HSF2BP|ICOSLG|ITGB2|KRTAP10-1|KRTAP10-10|KRTAP10-11|KRTAP10-12|KRTAP10-2|KRTAP10-3|KRTAP10-4|KRTAP10-5|KRTAP10-6|KRTAP10-7|KRTAP10-8|KRTAP10-9|KRTAP12-1|KRTAP12-2|KRTAP12-3|KRTAP12-4|LINC00163|LINC00315|LINC00334|LRRC3|LSS|MCM3AP|NDUFV3|PCBP3|PCNT|PDE9A|PDXK|PFKL|PKNOX1|POFUT2|PRDM15|PRMT2|PTTG1IP|PWP2|RIPK4|RRP1|RRP1B|RSPH1|S100B|SIK1|SLC19A1|SLC37A1|SLX9|SPATC1L|SUMO3|TFF1|TFF2|TFF3|TMPRSS3|TRAPPC10|TRPM2|TSPEAR|U2AF1|UBASH3A|UBE2G2|UMODL1|WDR4|YBEY|ZBTB21</t>
  </si>
  <si>
    <t>VCV000626294</t>
  </si>
  <si>
    <t>43010560 - 48093051</t>
  </si>
  <si>
    <t>Duplication</t>
  </si>
  <si>
    <t>GRCh37/hg19 21q22.2-22.3(chr21:41537095-46914745)</t>
  </si>
  <si>
    <t>ABCG1|ADARB1|AGPAT3|AIRE|BACE2|C2CD2|CBS|CFAP410|COL18A1|CRYAA|CSTB|DNMT3L|DSCAM|FAM3B|GATD3|HSF2BP|ICOSLG|ITGB2|KRTAP10-1|KRTAP10-10|KRTAP10-11|KRTAP10-12|KRTAP10-2|KRTAP10-3|KRTAP10-4|KRTAP10-5|KRTAP10-6|KRTAP10-7|KRTAP10-8|KRTAP10-9|KRTAP12-1|KRTAP12-2|KRTAP12-3|KRTAP12-4|LINC00163|LINC00315|LINC00334|LRRC3|MX1|MX2|NDUFV3|PDE9A|PDXK|PFKL|PKNOX1|PLAC4|POFUT2|PRDM15|PTTG1IP|PWP2|RIPK4|RRP1|RRP1B|RSPH1|SIK1|SLC37A1|SLX9|SUMO3|TFF1|TFF2|TFF3|TMPRSS2|TMPRSS3|TRAPPC10|TRPM2|TSPEAR|U2AF1|UBASH3A|UBE2G2|UMODL1|WDR4|ZBTB21</t>
  </si>
  <si>
    <t>VCV000625618</t>
  </si>
  <si>
    <t>41537095 - 46914745</t>
  </si>
  <si>
    <t>GRCh37/hg19 21q22.2-22.3(chr21:42335622-48097372)x1</t>
  </si>
  <si>
    <t>ABCG1|KRTAP10-1|KRTAP10-10|KRTAP10-9|LRRC3|POFUT2|PRDM15|RSPH1|S100B|TFF3|YBEY|ZBTB21|PRMT2|RRP1B|PTTG1IP|PWP2|RIPK4|RRP1|SIK1|SLC19A1|SLC37A1|SLX9|SPATC1L|SUMO3|TFF1|TFF2|TMPRSS2|TMPRSS3|KRTAP12-1|KRTAP10-2|KRTAP10-3|KRTAP10-4|KRTAP10-5|KRTAP10-6|KRTAP10-7|KRTAP10-8|KRTAP12-2|KRTAP12-3|KRTAP12-4|LINC00163|LINC00315|LINC00334|UMODL1|WDR4|PCNT|PDE9A|PLAC4|PDXK|PFKL|CFAP410|PKNOX1|COL18A1|COL6A1|COL6A2|CRYAA|CSTB|ICOSLG|ITGB2|KRTAP10-11|KRTAP10-12|ADARB1|AGPAT3|AIRE|BACE2|C21orf58|C2CD2|CBS|DIP2A|DNMT3L|FAM3B|FTCD|GATD3|HSF2BP|LSS|MCM3AP|MX1|MX2|NDUFV3|PCBP3|TRAPPC10|TRPM2|TSPEAR|U2AF1|UBASH3A|UBE2G2</t>
  </si>
  <si>
    <t>VCV000564676</t>
  </si>
  <si>
    <t>42335622 - 48097372</t>
  </si>
  <si>
    <t>GRCh37/hg19 21q22.3(chr21:43687353-48097372)x1</t>
  </si>
  <si>
    <t>VCV000564674</t>
  </si>
  <si>
    <t>43687353 - 48097372</t>
  </si>
  <si>
    <t>GRCh37/hg19 21q11.2-22.3(chr21:15006458-48097372)</t>
  </si>
  <si>
    <t>VCV000443979</t>
  </si>
  <si>
    <t>15006458 - 48097372</t>
  </si>
  <si>
    <t>GRCh37/hg19 21q22.13-22.3(chr21:37914123-48097372)x1</t>
  </si>
  <si>
    <t>ABCG1|ADARB1|AGPAT3|AIRE|B3GALT5|BACE2|BRWD1|C21orf58|C2CD2|CBS|CFAP410|CLDN14|COL18A1|COL6A1|COL6A2|CRYAA|CSTB|DIP2A|DNMT3L|ETS2|DSCAM|DSCR4|DSCR8|DYRK1A|ERG|FAM3B|FTCD|GATD3|GET1|HLCS|HMGN1|HSF2BP|ICOSLG|IGSF5|ITGB2|KCNJ15|KCNJ6|KRTAP10-1|KRTAP10-10|KRTAP10-11|KRTAP10-12|KRTAP10-2|KRTAP10-3|KRTAP10-4|KRTAP10-5|KRTAP10-6|KRTAP10-7|KRTAP10-8|KRTAP10-9|KRTAP12-1|KRTAP12-2|KRTAP12-3|KRTAP12-4|LCA5L|LINC00114|LINC00163|LINC00315|LINC00334|LRRC3|LSS|MCM3AP|MX1|MX2|NDUFV3|PCBP3|PCNT|PCP4|PDE9A|PDXK|PFKL|PIGP|PKNOX1|PLAC4|POFUT2|PRDM15|PRMT2|PSMG1|PTTG1IP|PWP2|RIPK4|RIPPLY3|RRP1|RRP1B|RSPH1|S100B|SH3BGR|SIK1|SIM2|SLC19A1|SLC37A1|SLX9|SPATC1L|SUMO3|TFF1|TFF2|TFF3|TMPRSS2|TMPRSS3|TRAPPC10|TRPM2|TSPEAR|TTC3|U2AF1|UBASH3A|UBE2G2|UMODL1|VPS26C|WDR4|YBEY|ZBTB21</t>
  </si>
  <si>
    <t>VCV000443778</t>
  </si>
  <si>
    <t>37914123 - 48097372</t>
  </si>
  <si>
    <t>GRCh37/hg19 21q22.3(chr21:43498966-48097372)x1</t>
  </si>
  <si>
    <t>VCV000443167</t>
  </si>
  <si>
    <t>43498966 - 48097372</t>
  </si>
  <si>
    <t>GRCh37/hg19 21q22.2-22.3(chr21:41254101-48097372)x1</t>
  </si>
  <si>
    <t>ABCG1|ADARB1|AGPAT3|AIRE|BACE2|C21orf58|C2CD2|CBS|CFAP410|COL18A1|COL6A1|COL6A2|CRYAA|CSTB|DIP2A|DNMT3L|DSCAM|FAM3B|FTCD|GATD3|HSF2BP|ICOSLG|ITGB2|KRTAP10-1|KRTAP10-10|KRTAP10-11|KRTAP10-12|KRTAP10-2|KRTAP10-3|KRTAP10-4|KRTAP10-5|KRTAP10-6|KRTAP10-7|KRTAP10-8|KRTAP10-9|KRTAP12-1|KRTAP12-2|KRTAP12-3|KRTAP12-4|LINC00163|LINC00315|LINC00334|LRRC3|LSS|MCM3AP|MX1|MX2|NDUFV3|PCBP3|PCNT|PCP4|PDE9A|PDXK|PFKL|PKNOX1|PLAC4|POFUT2|PRDM15|PRMT2|PTTG1IP|PWP2|RIPK4|RRP1|RRP1B|RSPH1|S100B|SIK1|SLC19A1|SLC37A1|SLX9|SPATC1L|SUMO3|TFF1|TFF2|TFF3|TMPRSS2|TMPRSS3|TRAPPC10|TRPM2|TSPEAR|U2AF1|UBASH3A|UBE2G2|UMODL1|WDR4|YBEY|ZBTB21</t>
  </si>
  <si>
    <t>VCV000443072</t>
  </si>
  <si>
    <t>41254101 - 48097372</t>
  </si>
  <si>
    <t>GRCh37/hg19 21q22.13-22.3(chr21:38699545-48097372)x1</t>
  </si>
  <si>
    <t>ABCG1|ADARB1|AGPAT3|AIRE|B3GALT5|BACE2|BRWD1|C21orf58|C2CD2|CBS|CFAP410|COL18A1|COL6A1|COL6A2|CRYAA|CSTB|DIP2A|DNMT3L|DSCAM|DSCR4|DSCR8|DYRK1A|ERG|ETS2|FAM3B|FTCD|GATD3|GET1|HMGN1|HSF2BP|ICOSLG|IGSF5|ITGB2|KCNJ15|KCNJ6|KRTAP10-1|KRTAP10-10|KRTAP10-11|KRTAP10-12|KRTAP10-2|KRTAP10-3|KRTAP10-4|KRTAP10-5|KRTAP10-6|KRTAP10-7|KRTAP10-8|KRTAP10-9|KRTAP12-1|KRTAP12-2|KRTAP12-3|KRTAP12-4|LCA5L|LINC00114|LINC00163|LINC00315|LINC00334|LRRC3|LSS|MCM3AP|MX1|MX2|NDUFV3|PCBP3|PCNT|PCP4|PDE9A|PDXK|PFKL|PKNOX1|PLAC4|POFUT2|PRDM15|PRMT2|PSMG1|PTTG1IP|PWP2|RIPK4|RRP1|RRP1B|RSPH1|S100B|SH3BGR|SIK1|SLC19A1|SLC37A1|SLX9|SPATC1L|SUMO3|TFF1|TFF2|TFF3|TMPRSS2|TMPRSS3|TRAPPC10|TRPM2|TSPEAR|U2AF1|UBASH3A|UBE2G2|UMODL1|WDR4|YBEY|ZBTB21</t>
  </si>
  <si>
    <t>VCV000443002</t>
  </si>
  <si>
    <t>38699545 - 48097372</t>
  </si>
  <si>
    <t>GRCh37/hg19 21q11.2-22.3(chr21:15538655-48080926)x1</t>
  </si>
  <si>
    <t>VCV000253512</t>
  </si>
  <si>
    <t>15538655 - 48080926</t>
  </si>
  <si>
    <t>GRCh37/hg19 21q11.2-22.3(chr21:15410701-48090317)x3</t>
  </si>
  <si>
    <t>VCV000253403</t>
  </si>
  <si>
    <t>15410701 - 48090317</t>
  </si>
  <si>
    <t>GRCh37/hg19 21q11.2-22.3(chr21:15285841-48097372)</t>
  </si>
  <si>
    <t>ADAMTS1|ADAMTS5|KRTAP12-4|KRTAP13-1|RBM11|SH3BGR|SIK1|TFF2|SLC37A1|KRTAP20-3|KRTAP13-4|KRTAP15-1|KRTAP19-1|KRTAP19-6|KRTAP19-7|KRTAP19-8|KRTAP20-1|SMIM11|SOD1|TFF3|TIAM1|TMEM50B|SIM2|SLC19A1|SLC5A3|SLX9|ADARB1|AGPAT3|C21orf91|C2CD2|CBR1|CFAP298|CFAP410|CHAF1B|CHODL|CLDN14|BTG3|C21orf58|CBR3|CBS|CCT8|AIRE|BRWD1|KRTAP13-2|KRTAP13-3|KRTAP19-2|KRTAP19-3|KRTAP19-4|KRTAP19-5|KRTAP20-2|ABCG1|APP|ATP5PF|ATP5PO|B3GALT5|BACE2|BACH1|CLDN17|CLDN8|CLIC6|COL18A1|COL6A1|COL6A2|CRYAA|CRYZL1|CSTB|CXADR|CYYR1|DIP2A|DNAJC28|DNMT3L|DONSON|DOP1B|DSCAM|DSCR4|DSCR8|DYRK1A|EPCIP|ERG|ETS2|EVA1C|FAM3B|FTCD|GABPA|GART|GATD3|GET1|GRIK1|HLCS|HMGN1|HSF2BP|HSPA13|HUNK|ICOSLG|IFNAR1|IFNAR2|IFNGR2|IGSF5|IL10RB|ITGB2|ITSN1|JAM2|KCNE1|KCNE2|KCNJ15|KCNJ6|KRTAP10-1|KRTAP10-10|KRTAP10-11|KRTAP10-12|KRTAP10-2|KRTAP10-3|KRTAP10-4|KRTAP10-5|KRTAP10-6|KRTAP10-7|KRTAP10-8|KRTAP10-9|KRTAP11-1|KRTAP12-1|KRTAP12-2|KRTAP12-3|KRTAP20-4|KRTAP21-1|KRTAP21-2|KRTAP21-3|KRTAP22-1|KRTAP22-2|KRTAP23-1|KRTAP24-1|KRTAP25-1|KRTAP26-1|KRTAP27-1|KRTAP6-1|KRTAP6-2|KRTAP6-3|KRTAP7-1|KRTAP8-1|LCA5L|LINC00114|LINC00163|LINC00315|LINC00334|LIPI|LRRC3|LSS|LTN1|MAP3K7CL|MCM3AP|MIR125B2|MIR155|MIR99A|MIRLET7C|MIS18A|MORC3|MRAP|MRPL39|MRPS6|MX1|MX2|N6AMT1|NCAM2|NDUFV3|NRIP1|OLIG1|OLIG2|PAXBP1|PCBP3|PCNT|PCP4|PDE9A|PDXK|PFKL|PIGP|PKNOX1|PLAC4|POFUT2|PRDM15|PRMT2|PSMG1|PTTG1IP|PWP2|RCAN1|RIPK4|RIPPLY3|RRP1|RRP1B|RSPH1|RUNX1|RWDD2B|S100B|SAMSN1|SCAF4|SETD4|SON|SPATC1L|SUMO3|SYNJ1|TCP10L|TFF1|TMPRSS15|TMPRSS2|TMPRSS3|TRAPPC10|TRPM2|TSPEAR|TTC3|U2AF1|UBASH3A|UBE2G2|UMODL1|URB1|USP16|USP25|VPS26C|WDR4|YBEY|ZBTB21</t>
  </si>
  <si>
    <t>VCV001526706</t>
  </si>
  <si>
    <t>15285841 - 48097372</t>
  </si>
  <si>
    <t>NM_001112.4(ADARB1):c.860G&gt;A (p.Arg287Gln)</t>
  </si>
  <si>
    <t>ADARB1</t>
  </si>
  <si>
    <t>Inborn genetic diseases</t>
  </si>
  <si>
    <t>VCV003493432</t>
  </si>
  <si>
    <t>46596476</t>
  </si>
  <si>
    <t>45176561</t>
  </si>
  <si>
    <t>NC_000021.9:45176560:G:A</t>
  </si>
  <si>
    <t>single nucleotide variant</t>
  </si>
  <si>
    <t>missense variant|non-coding transcript variant</t>
  </si>
  <si>
    <t>Uncertain significance</t>
  </si>
  <si>
    <t>NM_001112.4(ADARB1):c.2077G&gt;A (p.Glu693Lys)</t>
  </si>
  <si>
    <t>VCV003493423</t>
  </si>
  <si>
    <t>46642083</t>
  </si>
  <si>
    <t>45222168</t>
  </si>
  <si>
    <t>NC_000021.9:45222167:G:A</t>
  </si>
  <si>
    <t>missense variant|non-coding transcript variant|intron variant</t>
  </si>
  <si>
    <t>NM_001112.4(ADARB1):c.860G&gt;T (p.Arg287Leu)</t>
  </si>
  <si>
    <t>VCV003493412</t>
  </si>
  <si>
    <t>NC_000021.9:45176560:G:T</t>
  </si>
  <si>
    <t>NM_001112.4(ADARB1):c.1489G&gt;A (p.Ala497Thr)</t>
  </si>
  <si>
    <t>A586T, A497T, A537T, A546T</t>
  </si>
  <si>
    <t>VCV003493401</t>
  </si>
  <si>
    <t>46604930</t>
  </si>
  <si>
    <t>45185015</t>
  </si>
  <si>
    <t>NC_000021.9:45185014:G:A</t>
  </si>
  <si>
    <t>NM_001112.4(ADARB1):c.1898A&gt;G (p.Tyr633Cys)</t>
  </si>
  <si>
    <t>Y633C, Y673C, Y682C</t>
  </si>
  <si>
    <t>VCV003493389</t>
  </si>
  <si>
    <t>46640901</t>
  </si>
  <si>
    <t>45220986</t>
  </si>
  <si>
    <t>NC_000021.9:45220985:A:G</t>
  </si>
  <si>
    <t>GRCh37/hg19 21q22.3(chr21:46427961-47085445)x4</t>
  </si>
  <si>
    <t>ADARB1|COL18A1|LINC00315|LINC00334|POFUT2|SLC19A1</t>
  </si>
  <si>
    <t>VCV003392203</t>
  </si>
  <si>
    <t>46427961 - 47085445</t>
  </si>
  <si>
    <t>GRCh37/hg19 21q22.3(chr21:44822667-48097372)x3</t>
  </si>
  <si>
    <t>ADARB1|AGPAT3|AIRE|C21orf58|CFAP410|COL18A1|COL6A1|COL6A2|CSTB|DIP2A|DNMT3L|FTCD|GATD3|HSF2BP|ICOSLG|ITGB2|KRTAP10-1|KRTAP10-10|KRTAP10-11|KRTAP10-12|KRTAP10-2|KRTAP10-3|KRTAP10-4|KRTAP10-5|KRTAP10-6|KRTAP10-7|KRTAP10-8|KRTAP10-9|KRTAP12-1|KRTAP12-2|KRTAP12-3|KRTAP12-4|LINC00163|LINC00315|LINC00334|LRRC3|LSS|MCM3AP|PCBP3|PCNT|PDXK|PFKL|POFUT2|PRMT2|PTTG1IP|PWP2|RRP1|RRP1B|S100B|SIK1|SLC19A1|SLX9|SPATC1L|SUMO3|TRAPPC10|TRPM2|TSPEAR|UBE2G2|YBEY</t>
  </si>
  <si>
    <t>VCV003392202</t>
  </si>
  <si>
    <t>44822667 - 48097372</t>
  </si>
  <si>
    <t>NM_001112.4(ADARB1):c.1034C&gt;T (p.Pro345Leu)</t>
  </si>
  <si>
    <t>VCV003380681</t>
  </si>
  <si>
    <t>46600315</t>
  </si>
  <si>
    <t>45180400</t>
  </si>
  <si>
    <t>NC_000021.9:45180399:C:T</t>
  </si>
  <si>
    <t>NM_001112.4(ADARB1):c.1827del (p.Ile609fs)</t>
  </si>
  <si>
    <t>I609fs, I649fs, I658fs, I698fs</t>
  </si>
  <si>
    <t>VCV003371900</t>
  </si>
  <si>
    <t>46640829</t>
  </si>
  <si>
    <t>45220914</t>
  </si>
  <si>
    <t>NC_000021.9:45220913:TT:T</t>
  </si>
  <si>
    <t>frameshift variant|non-coding transcript variant</t>
  </si>
  <si>
    <t>NM_001112.4(ADARB1):c.1628C&gt;T (p.Ser543Leu)</t>
  </si>
  <si>
    <t>S543L, S583L, S592L, S632L</t>
  </si>
  <si>
    <t>VCV003370262</t>
  </si>
  <si>
    <t>46624532</t>
  </si>
  <si>
    <t>45204617</t>
  </si>
  <si>
    <t>NC_000021.9:45204616:C:T</t>
  </si>
  <si>
    <t>NM_001112.4(ADARB1):c.827G&gt;T (p.Gly276Val)</t>
  </si>
  <si>
    <t>G276V, G325V</t>
  </si>
  <si>
    <t>Neurodevelopmental disorder with hypotonia, microcephaly, and seizures</t>
  </si>
  <si>
    <t>VCV003341324</t>
  </si>
  <si>
    <t>46596443</t>
  </si>
  <si>
    <t>45176528</t>
  </si>
  <si>
    <t>NC_000021.9:45176527:G:T</t>
  </si>
  <si>
    <t>NM_001112.4(ADARB1):c.1847C&gt;A (p.Thr616Asn)</t>
  </si>
  <si>
    <t>T616N, T656N, T665N, T705N</t>
  </si>
  <si>
    <t>VCV003340382</t>
  </si>
  <si>
    <t>46640850</t>
  </si>
  <si>
    <t>45220935</t>
  </si>
  <si>
    <t>NC_000021.9:45220934:C:A</t>
  </si>
  <si>
    <t>NM_001112.4(ADARB1):c.1178G&gt;C (p.Cys393Ser)</t>
  </si>
  <si>
    <t>C442S, C393S</t>
  </si>
  <si>
    <t>VCV003268758</t>
  </si>
  <si>
    <t>46602599</t>
  </si>
  <si>
    <t>45182684</t>
  </si>
  <si>
    <t>NC_000021.9:45182683:G:C</t>
  </si>
  <si>
    <t>NM_001112.4(ADARB1):c.731G&gt;A (p.Arg244His)</t>
  </si>
  <si>
    <t>R293H, R244H</t>
  </si>
  <si>
    <t>VCV003268752</t>
  </si>
  <si>
    <t>46596347</t>
  </si>
  <si>
    <t>45176432</t>
  </si>
  <si>
    <t>NC_000021.9:45176431:G:A</t>
  </si>
  <si>
    <t>NM_001112.4(ADARB1):c.1273A&gt;G (p.Ile425Val)</t>
  </si>
  <si>
    <t>I425V, I474V</t>
  </si>
  <si>
    <t>VCV003268745</t>
  </si>
  <si>
    <t>46603302</t>
  </si>
  <si>
    <t>45183387</t>
  </si>
  <si>
    <t>NC_000021.9:45183386:A:G</t>
  </si>
  <si>
    <t>NM_001112.4(ADARB1):c.724G&gt;A (p.Glu242Lys)</t>
  </si>
  <si>
    <t>E242K, E291K</t>
  </si>
  <si>
    <t>VCV003268741</t>
  </si>
  <si>
    <t>46596340</t>
  </si>
  <si>
    <t>45176425</t>
  </si>
  <si>
    <t>NC_000021.9:45176424:G:A</t>
  </si>
  <si>
    <t>NM_001112.4(ADARB1):c.1204T&gt;G (p.Ser402Ala)</t>
  </si>
  <si>
    <t>S451A, S402A</t>
  </si>
  <si>
    <t>VCV003268738</t>
  </si>
  <si>
    <t>46602625</t>
  </si>
  <si>
    <t>45182710</t>
  </si>
  <si>
    <t>NC_000021.9:45182709:T:G</t>
  </si>
  <si>
    <t>NM_001112.4(ADARB1):c.134G&gt;A (p.Gly45Asp)</t>
  </si>
  <si>
    <t>G45D, G94D</t>
  </si>
  <si>
    <t>VCV003268735</t>
  </si>
  <si>
    <t>46595750</t>
  </si>
  <si>
    <t>45175835</t>
  </si>
  <si>
    <t>NC_000021.9:45175834:G:A</t>
  </si>
  <si>
    <t>NC_000021.8:g.(?_44296792)_(47865240_?)del</t>
  </si>
  <si>
    <t>ADARB1|AGPAT3|AIRE|C21orf58|CBS|CFAP410|COL18A1|COL6A1|COL6A2|CRYAA|CSTB|DNMT3L|FTCD|GATD3|HSF2BP|ICOSLG|ITGB2|KRTAP10-1|KRTAP10-10|KRTAP10-11|KRTAP10-12|KRTAP10-2|KRTAP10-3|KRTAP10-4|KRTAP10-5|KRTAP10-6|KRTAP10-7|KRTAP10-8|KRTAP10-9|KRTAP12-1|KRTAP12-2|KRTAP12-3|KRTAP12-4|LINC00163|LINC00315|LINC00334|LRRC3|LSS|MCM3AP|NDUFV3|PCBP3|PCNT|PDXK|PFKL|PKNOX1|POFUT2|PTTG1IP|PWP2|RRP1|RRP1B|SIK1|SLC19A1|SLX9|SPATC1L|SUMO3|TRAPPC10|TRPM2|TSPEAR|U2AF1|UBE2G2|WDR4|YBEY</t>
  </si>
  <si>
    <t>VCV003248207</t>
  </si>
  <si>
    <t>44296792 - 47865240</t>
  </si>
  <si>
    <t>NC_000021.8:g.(?_45647421)_(47865240_?)dup</t>
  </si>
  <si>
    <t>ADARB1|AIRE|C21orf58|CFAP410|COL18A1|COL6A1|COL6A2|DNMT3L|FTCD|ICOSLG|ITGB2|KRTAP10-1|KRTAP10-10|KRTAP10-11|KRTAP10-12|KRTAP10-2|KRTAP10-3|KRTAP10-4|KRTAP10-5|KRTAP10-6|KRTAP10-7|KRTAP10-8|KRTAP10-9|KRTAP12-1|KRTAP12-2|KRTAP12-3|KRTAP12-4|LINC00163|LINC00315|LINC00334|LRRC3|LSS|MCM3AP|PCBP3|PCNT|PFKL|POFUT2|PTTG1IP|SLC19A1|SLX9|SPATC1L|SUMO3|TRPM2|TSPEAR|UBE2G2|YBEY</t>
  </si>
  <si>
    <t>VCV003248201</t>
  </si>
  <si>
    <t>45647421 - 47865240</t>
  </si>
  <si>
    <t>NM_001112.4(ADARB1):c.1656C&gt;T (p.His552=)</t>
  </si>
  <si>
    <t>VCV003239028</t>
  </si>
  <si>
    <t>46624560</t>
  </si>
  <si>
    <t>45204645</t>
  </si>
  <si>
    <t>NC_000021.9:45204644:C:T</t>
  </si>
  <si>
    <t>synonymous variant|non-coding transcript variant</t>
  </si>
  <si>
    <t>Likely benign</t>
  </si>
  <si>
    <t>NM_001112.4(ADARB1):c.610G&gt;T (p.Gly204Trp)</t>
  </si>
  <si>
    <t>G253W, G204W</t>
  </si>
  <si>
    <t>VCV003080274</t>
  </si>
  <si>
    <t>46596226</t>
  </si>
  <si>
    <t>45176311</t>
  </si>
  <si>
    <t>NC_000021.9:45176310:G:T</t>
  </si>
  <si>
    <t>NM_001112.4(ADARB1):c.1987C&gt;G (p.Leu663Val)</t>
  </si>
  <si>
    <t>L307V, L663V, L703V, L712V</t>
  </si>
  <si>
    <t>VCV003080260</t>
  </si>
  <si>
    <t>46641993</t>
  </si>
  <si>
    <t>45222078</t>
  </si>
  <si>
    <t>NC_000021.9:45222077:C:G</t>
  </si>
  <si>
    <t>missense variant|3 prime UTR variant|non-coding transcript variant</t>
  </si>
  <si>
    <t>NM_001112.4(ADARB1):c.1079-4del</t>
  </si>
  <si>
    <t>ADARB1-related disorder</t>
  </si>
  <si>
    <t>VCV003060780</t>
  </si>
  <si>
    <t>46602484</t>
  </si>
  <si>
    <t>45182569</t>
  </si>
  <si>
    <t>NC_000021.9:45182568:TTTTTTTTTTTTT:TTTTTTTTTTTT</t>
  </si>
  <si>
    <t>intron variant</t>
  </si>
  <si>
    <t>GRCh37/hg19 21q22.3(chr21:46429020-47080985)x3</t>
  </si>
  <si>
    <t>VCV002684922</t>
  </si>
  <si>
    <t>46429020 - 47080985</t>
  </si>
  <si>
    <t>NM_001112.4(ADARB1):c.1719C&gt;G (p.Leu573=)</t>
  </si>
  <si>
    <t>VCV002652788</t>
  </si>
  <si>
    <t>46624623</t>
  </si>
  <si>
    <t>45204708</t>
  </si>
  <si>
    <t>NC_000021.9:45204707:C:G</t>
  </si>
  <si>
    <t>NM_001112.4(ADARB1):c.1074A&gt;G (p.Thr358=)</t>
  </si>
  <si>
    <t>VCV002652787</t>
  </si>
  <si>
    <t>46600355</t>
  </si>
  <si>
    <t>45180440</t>
  </si>
  <si>
    <t>NC_000021.9:45180439:A:G</t>
  </si>
  <si>
    <t>NM_001112.4(ADARB1):c.843G&gt;A (p.Lys281=)</t>
  </si>
  <si>
    <t>VCV002652786</t>
  </si>
  <si>
    <t>46596459</t>
  </si>
  <si>
    <t>45176544</t>
  </si>
  <si>
    <t>NC_000021.9:45176543:G:A</t>
  </si>
  <si>
    <t>NM_001112.4(ADARB1):c.759C&gt;T (p.Ser253=)</t>
  </si>
  <si>
    <t>VCV002652785</t>
  </si>
  <si>
    <t>46596375</t>
  </si>
  <si>
    <t>45176460</t>
  </si>
  <si>
    <t>NC_000021.9:45176459:C:T</t>
  </si>
  <si>
    <t>NM_001112.4(ADARB1):c.723C&gt;T (p.Asn241=)</t>
  </si>
  <si>
    <t>VCV002652784</t>
  </si>
  <si>
    <t>46596339</t>
  </si>
  <si>
    <t>45176424</t>
  </si>
  <si>
    <t>NC_000021.9:45176423:C:T</t>
  </si>
  <si>
    <t>NM_001112.4(ADARB1):c.-48+6170C&gt;G</t>
  </si>
  <si>
    <t>VCV002652783</t>
  </si>
  <si>
    <t>46554658</t>
  </si>
  <si>
    <t>45134743</t>
  </si>
  <si>
    <t>NC_000021.9:45134742:C:G</t>
  </si>
  <si>
    <t>non-coding transcript variant|intron variant</t>
  </si>
  <si>
    <t>NM_001112.4(ADARB1):c.1102G&gt;T (p.Val368Leu)</t>
  </si>
  <si>
    <t>V368L, V12L, V417L</t>
  </si>
  <si>
    <t>VCV002606467</t>
  </si>
  <si>
    <t>46602523</t>
  </si>
  <si>
    <t>45182608</t>
  </si>
  <si>
    <t>NC_000021.9:45182607:G:T</t>
  </si>
  <si>
    <t>NM_001112.4(ADARB1):c.1868G&gt;A (p.Arg623His)</t>
  </si>
  <si>
    <t>R663H, R712H, R267H, R623H, R672H</t>
  </si>
  <si>
    <t>VCV002605150</t>
  </si>
  <si>
    <t>46640871</t>
  </si>
  <si>
    <t>45220956</t>
  </si>
  <si>
    <t>NC_000021.9:45220955:G:A</t>
  </si>
  <si>
    <t>NM_001112.4(ADARB1):c.524C&gt;T (p.Thr175Met)</t>
  </si>
  <si>
    <t>T175M, T224M</t>
  </si>
  <si>
    <t>VCV002592165</t>
  </si>
  <si>
    <t>46596140</t>
  </si>
  <si>
    <t>45176225</t>
  </si>
  <si>
    <t>NC_000021.9:45176224:C:T</t>
  </si>
  <si>
    <t>NM_001112.4(ADARB1):c.830C&gt;T (p.Ser277Leu)</t>
  </si>
  <si>
    <t>S277L, S326L</t>
  </si>
  <si>
    <t>VCV002549651</t>
  </si>
  <si>
    <t>46596446</t>
  </si>
  <si>
    <t>45176531</t>
  </si>
  <si>
    <t>NC_000021.9:45176530:C:T</t>
  </si>
  <si>
    <t>NM_001112.4(ADARB1):c.730C&gt;G (p.Arg244Gly)</t>
  </si>
  <si>
    <t>R244G, R293G</t>
  </si>
  <si>
    <t>VCV002505263</t>
  </si>
  <si>
    <t>46596346</t>
  </si>
  <si>
    <t>45176431</t>
  </si>
  <si>
    <t>NC_000021.9:45176430:C:G</t>
  </si>
  <si>
    <t>NM_001112.4(ADARB1):c.766G&gt;A (p.Gly256Arg)</t>
  </si>
  <si>
    <t>G305R, G256R</t>
  </si>
  <si>
    <t>VCV002496227</t>
  </si>
  <si>
    <t>46596382</t>
  </si>
  <si>
    <t>45176467</t>
  </si>
  <si>
    <t>NC_000021.9:45176466:G:A</t>
  </si>
  <si>
    <t>NM_001112.4(ADARB1):c.1457C&gt;T (p.Ser486Phe)</t>
  </si>
  <si>
    <t>S526F, S575F, S130F, S486F, S535F</t>
  </si>
  <si>
    <t>VCV002480838</t>
  </si>
  <si>
    <t>46604898</t>
  </si>
  <si>
    <t>45184983</t>
  </si>
  <si>
    <t>NC_000021.9:45184982:C:T</t>
  </si>
  <si>
    <t>NM_001112.4(ADARB1):c.59G&gt;A (p.Arg20His)</t>
  </si>
  <si>
    <t>R20H, R69H</t>
  </si>
  <si>
    <t>VCV002463880</t>
  </si>
  <si>
    <t>46595675</t>
  </si>
  <si>
    <t>45175760</t>
  </si>
  <si>
    <t>NC_000021.9:45175759:G:A</t>
  </si>
  <si>
    <t>NM_001112.4(ADARB1):c.1245_1247+1del</t>
  </si>
  <si>
    <t>VCV002443915</t>
  </si>
  <si>
    <t>46602666 - 46602669</t>
  </si>
  <si>
    <t>45182751 - 45182754</t>
  </si>
  <si>
    <t>NC_000021.9:45182750:AAAG:</t>
  </si>
  <si>
    <t>splice donor variant</t>
  </si>
  <si>
    <t>NM_001112.4(ADARB1):c.1769G&gt;A (p.Arg590Gln)</t>
  </si>
  <si>
    <t>VCV002443914</t>
  </si>
  <si>
    <t>46640772</t>
  </si>
  <si>
    <t>45220857</t>
  </si>
  <si>
    <t>NC_000021.9:45220856:G:A</t>
  </si>
  <si>
    <t>NM_001112.4(ADARB1):c.196C&gt;T (p.Arg66Cys)</t>
  </si>
  <si>
    <t>R115C, R66C</t>
  </si>
  <si>
    <t>VCV002438868</t>
  </si>
  <si>
    <t>46595812</t>
  </si>
  <si>
    <t>45175897</t>
  </si>
  <si>
    <t>NC_000021.9:45175896:C:T</t>
  </si>
  <si>
    <t>NM_001112.4(ADARB1):c.713T&gt;C (p.Met238Thr)</t>
  </si>
  <si>
    <t>M238T, M287T</t>
  </si>
  <si>
    <t>VCV002438867</t>
  </si>
  <si>
    <t>46596329</t>
  </si>
  <si>
    <t>45176414</t>
  </si>
  <si>
    <t>NC_000021.9:45176413:T:C</t>
  </si>
  <si>
    <t>NM_001112.4(ADARB1):c.1573G&gt;A (p.Val525Met)</t>
  </si>
  <si>
    <t>V169M, V525M, V565M, V574M, V614M</t>
  </si>
  <si>
    <t>VCV002431949</t>
  </si>
  <si>
    <t>46624477</t>
  </si>
  <si>
    <t>45204562</t>
  </si>
  <si>
    <t>NC_000021.9:45204561:G:A</t>
  </si>
  <si>
    <t>NM_001112.4(ADARB1):c.409_411del (p.Lys137del)</t>
  </si>
  <si>
    <t>K137del, K186del</t>
  </si>
  <si>
    <t>VCV002431514</t>
  </si>
  <si>
    <t>46596023 - 46596025</t>
  </si>
  <si>
    <t>45176108 - 45176110</t>
  </si>
  <si>
    <t>NC_000021.9:45176107:AGAAG:AG</t>
  </si>
  <si>
    <t>inframe_deletion|inframe_indel|non-coding transcript variant</t>
  </si>
  <si>
    <t>NM_001112.4(ADARB1):c.488C&gt;G (p.Thr163Arg)</t>
  </si>
  <si>
    <t>T163R, T212R</t>
  </si>
  <si>
    <t>VCV002388723</t>
  </si>
  <si>
    <t>46596104</t>
  </si>
  <si>
    <t>45176189</t>
  </si>
  <si>
    <t>NC_000021.9:45176188:C:G</t>
  </si>
  <si>
    <t>NM_001112.4(ADARB1):c.1481G&gt;A (p.Arg494His)</t>
  </si>
  <si>
    <t>R583H, R534H, R543H, R494H, R138H</t>
  </si>
  <si>
    <t>VCV002367798</t>
  </si>
  <si>
    <t>46604922</t>
  </si>
  <si>
    <t>45185007</t>
  </si>
  <si>
    <t>NC_000021.9:45185006:G:A</t>
  </si>
  <si>
    <t>NM_001112.4(ADARB1):c.2021G&gt;A (p.Arg674His)</t>
  </si>
  <si>
    <t>R714H, R318H, R674H, R723H</t>
  </si>
  <si>
    <t>VCV002365870</t>
  </si>
  <si>
    <t>46642027</t>
  </si>
  <si>
    <t>45222112</t>
  </si>
  <si>
    <t>NC_000021.9:45222111:G:A</t>
  </si>
  <si>
    <t>NM_001112.4(ADARB1):c.1253A&gt;G (p.Lys418Arg)</t>
  </si>
  <si>
    <t>K418R, K467R, K62R</t>
  </si>
  <si>
    <t>VCV002357646</t>
  </si>
  <si>
    <t>46603282</t>
  </si>
  <si>
    <t>45183367</t>
  </si>
  <si>
    <t>NC_000021.9:45183366:A:G</t>
  </si>
  <si>
    <t>NM_001112.4(ADARB1):c.1822G&gt;A (p.Ala608Thr)</t>
  </si>
  <si>
    <t>A252T, A648T, A697T, A608T, A657T</t>
  </si>
  <si>
    <t>VCV002323716</t>
  </si>
  <si>
    <t>46640825</t>
  </si>
  <si>
    <t>45220910</t>
  </si>
  <si>
    <t>NC_000021.9:45220909:G:A</t>
  </si>
  <si>
    <t>NM_001112.4(ADARB1):c.1657G&gt;A (p.Gly553Arg)</t>
  </si>
  <si>
    <t>G553R, G602R, G197R, G642R, G593R</t>
  </si>
  <si>
    <t>VCV002305741</t>
  </si>
  <si>
    <t>46624561</t>
  </si>
  <si>
    <t>45204646</t>
  </si>
  <si>
    <t>NC_000021.9:45204645:G:A</t>
  </si>
  <si>
    <t>NM_001112.4(ADARB1):c.1564C&gt;T (p.Arg522Cys)</t>
  </si>
  <si>
    <t>R562C, R166C, R522C, R611C, R571C</t>
  </si>
  <si>
    <t>VCV002300221</t>
  </si>
  <si>
    <t>46605005</t>
  </si>
  <si>
    <t>45185090</t>
  </si>
  <si>
    <t>NC_000021.9:45185089:C:T</t>
  </si>
  <si>
    <t>NM_001112.4(ADARB1):c.233T&gt;G (p.Leu78Arg)</t>
  </si>
  <si>
    <t>VCV002290512</t>
  </si>
  <si>
    <t>46595849</t>
  </si>
  <si>
    <t>45175934</t>
  </si>
  <si>
    <t>NC_000021.9:45175933:T:G</t>
  </si>
  <si>
    <t>NM_001112.4(ADARB1):c.1969G&gt;A (p.Val657Met)</t>
  </si>
  <si>
    <t>R731H, V697M, V706M, V301M, V657M</t>
  </si>
  <si>
    <t>VCV002290134</t>
  </si>
  <si>
    <t>46641975</t>
  </si>
  <si>
    <t>45222060</t>
  </si>
  <si>
    <t>NC_000021.9:45222059:G:A</t>
  </si>
  <si>
    <t>NM_001112.4(ADARB1):c.985C&gt;T (p.Arg329Cys)</t>
  </si>
  <si>
    <t>R329C, R378C</t>
  </si>
  <si>
    <t>VCV002278963</t>
  </si>
  <si>
    <t>46600266</t>
  </si>
  <si>
    <t>45180351</t>
  </si>
  <si>
    <t>NC_000021.9:45180350:C:T</t>
  </si>
  <si>
    <t>NM_001112.4(ADARB1):c.1079-5_1079-4dup</t>
  </si>
  <si>
    <t>VCV002220990</t>
  </si>
  <si>
    <t>46602483 - 46602484</t>
  </si>
  <si>
    <t>45182568 - 45182569</t>
  </si>
  <si>
    <t>NC_000021.9:45182568:TTTTTTTTTTTTT:TTTTTTTTTTTTTTT</t>
  </si>
  <si>
    <t>NM_001112.4(ADARB1):c.1825A&gt;G (p.Ile609Val)</t>
  </si>
  <si>
    <t>I609V, I658V, I253V, I649V, I698V</t>
  </si>
  <si>
    <t>VCV002210520</t>
  </si>
  <si>
    <t>46640828</t>
  </si>
  <si>
    <t>45220913</t>
  </si>
  <si>
    <t>NC_000021.9:45220912:A:G</t>
  </si>
  <si>
    <t>GRCh37/hg19 21q22.3(chr21:46247514-46657568)x4</t>
  </si>
  <si>
    <t>ADARB1|ITGB2|LINC00163|PTTG1IP|SLX9</t>
  </si>
  <si>
    <t>VCV001808234</t>
  </si>
  <si>
    <t>46247514 - 46657568</t>
  </si>
  <si>
    <t>NM_001112.4(ADARB1):c.139G&gt;C (p.Gly47Arg)</t>
  </si>
  <si>
    <t>G47R, G96R</t>
  </si>
  <si>
    <t>VCV001803325</t>
  </si>
  <si>
    <t>46595755</t>
  </si>
  <si>
    <t>45175840</t>
  </si>
  <si>
    <t>NC_000021.9:45175839:G:C</t>
  </si>
  <si>
    <t>NM_001112.4(ADARB1):c.456C&gt;T (p.His152=)</t>
  </si>
  <si>
    <t>VCV001675873</t>
  </si>
  <si>
    <t>46596072</t>
  </si>
  <si>
    <t>45176157</t>
  </si>
  <si>
    <t>rs2091685500</t>
  </si>
  <si>
    <t>NC_000021.9:45176156:C:T</t>
  </si>
  <si>
    <t>GRCh37/hg19 21q22.3(chr21:45773272-48097372)</t>
  </si>
  <si>
    <t>ADARB1|C21orf58|COL18A1|COL6A1|COL6A2|DIP2A|FTCD|ITGB2|KRTAP10-1|KRTAP10-10|KRTAP10-11|KRTAP10-12|KRTAP10-2|KRTAP10-3|KRTAP10-4|KRTAP10-5|KRTAP10-6|KRTAP10-7|KRTAP10-8|KRTAP10-9|KRTAP12-1|KRTAP12-2|KRTAP12-3|KRTAP12-4|LINC00163|LINC00315|LINC00334|LRRC3|LSS|MCM3AP|PCBP3|PCNT|POFUT2|PRMT2|PTTG1IP|S100B|SLC19A1|SLX9|SPATC1L|SUMO3|TRPM2|TSPEAR|UBE2G2|YBEY</t>
  </si>
  <si>
    <t>VCV001526725</t>
  </si>
  <si>
    <t>45773272 - 48097372</t>
  </si>
  <si>
    <t>GRCh37/hg19 21q22.3(chr21:45265857-47057233)</t>
  </si>
  <si>
    <t>ADARB1|AGPAT3|AIRE|CFAP410|COL18A1|DNMT3L|GATD3|ICOSLG|ITGB2|KRTAP10-1|KRTAP10-10|KRTAP10-11|KRTAP10-12|KRTAP10-2|KRTAP10-3|KRTAP10-4|KRTAP10-5|KRTAP10-6|KRTAP10-7|KRTAP10-8|KRTAP10-9|KRTAP12-1|KRTAP12-2|KRTAP12-3|KRTAP12-4|LINC00163|LINC00315|LINC00334|LRRC3|PFKL|POFUT2|PTTG1IP|PWP2|SLC19A1|SLX9|SUMO3|TRAPPC10|TRPM2|TSPEAR|UBE2G2</t>
  </si>
  <si>
    <t>VCV001526724</t>
  </si>
  <si>
    <t>45265857 - 47057233</t>
  </si>
  <si>
    <t>NC_000021.8:g.(?_44473990)_(47865240_?)dup</t>
  </si>
  <si>
    <t>ADARB1|AGPAT3|AIRE|C21orf58|CBS|CFAP410|COL18A1|COL6A1|COL6A2|CRYAA|CSTB|DNMT3L|FTCD|GATD3|HSF2BP|ICOSLG|ITGB2|KRTAP10-1|KRTAP10-10|KRTAP10-11|KRTAP10-12|KRTAP10-2|KRTAP10-3|KRTAP10-4|KRTAP10-5|KRTAP10-6|KRTAP10-7|KRTAP10-8|KRTAP10-9|KRTAP12-1|KRTAP12-2|KRTAP12-3|KRTAP12-4|LINC00163|LINC00315|LINC00334|LRRC3|LSS|MCM3AP|PCBP3|PCNT|PDXK|PFKL|POFUT2|PTTG1IP|PWP2|RRP1|RRP1B|SIK1|SLC19A1|SLX9|SPATC1L|SUMO3|TRAPPC10|TRPM2|TSPEAR|U2AF1|UBE2G2|YBEY</t>
  </si>
  <si>
    <t>VCV001447702</t>
  </si>
  <si>
    <t>44473990 - 47865240</t>
  </si>
  <si>
    <t>NC_000021.8:g.(?_46306283)_(47865240_?)del</t>
  </si>
  <si>
    <t>ADARB1|C21orf58|COL18A1|COL6A1|COL6A2|FTCD|ITGB2|LINC00163|LINC00315|LINC00334|LSS|MCM3AP|PCBP3|PCNT|POFUT2|SLC19A1|SLX9|SPATC1L|YBEY</t>
  </si>
  <si>
    <t>VCV001412950</t>
  </si>
  <si>
    <t>46306283 - 47865240</t>
  </si>
  <si>
    <t>NC_000021.8:g.(?_43160998)_(47865240_?)dup</t>
  </si>
  <si>
    <t>ADARB1|AGPAT3|COL6A1|COL6A2|CRYAA|CSTB|DNMT3L|FTCD|GATD3|HSF2BP|ICOSLG|ITGB2|COL18A1|KRTAP10-1|AIRE|C21orf58|C2CD2|CBS|CFAP410|ABCG1|KRTAP10-10|KRTAP10-11|KRTAP10-12|KRTAP10-2|KRTAP10-3|KRTAP10-4|KRTAP10-5|KRTAP10-6|KRTAP10-7|KRTAP10-8|KRTAP10-9|KRTAP12-1|KRTAP12-2|KRTAP12-3|KRTAP12-4|LINC00163|LINC00315|LINC00334|LRRC3|LSS|MCM3AP|NDUFV3|PCBP3|PCNT|PDE9A|PDXK|PFKL|PKNOX1|POFUT2|PRDM15|PTTG1IP|PWP2|RIPK4|RRP1|RRP1B|RSPH1|SIK1|SLC19A1|SLC37A1|SLX9|SPATC1L|SUMO3|TFF1|TFF2|TFF3|TMPRSS3|TRAPPC10|TRPM2|TSPEAR|U2AF1|UBASH3A|UBE2G2|UMODL1|WDR4|YBEY|ZBTB21</t>
  </si>
  <si>
    <t>Developmental and epileptic encephalopathy, 30|Primary ciliary dyskinesia|Cataract 9 multiple types</t>
  </si>
  <si>
    <t>VCV001409580</t>
  </si>
  <si>
    <t>NM_001112.4(ADARB1):c.1962G&gt;A (p.Lys654=)</t>
  </si>
  <si>
    <t>A729T</t>
  </si>
  <si>
    <t>not provided|Neurodevelopmental disorder with hypotonia, microcephaly, and seizures</t>
  </si>
  <si>
    <t>VCV001188900</t>
  </si>
  <si>
    <t>46641968</t>
  </si>
  <si>
    <t>45222053</t>
  </si>
  <si>
    <t>rs1051367</t>
  </si>
  <si>
    <t>NC_000021.9:45222052:G:A</t>
  </si>
  <si>
    <t>synonymous variant|missense variant|non-coding transcript variant</t>
  </si>
  <si>
    <t>Benign</t>
  </si>
  <si>
    <t>criteria provided, multiple submitters, no conflicts</t>
  </si>
  <si>
    <t>NM_001112.4(ADARB1):c.1299dup (p.Phe434fs)</t>
  </si>
  <si>
    <t>F434fs, F483fs</t>
  </si>
  <si>
    <t>VCV000983120</t>
  </si>
  <si>
    <t>46603322 - 46603323</t>
  </si>
  <si>
    <t>45183407 - 45183408</t>
  </si>
  <si>
    <t>rs1192446289</t>
  </si>
  <si>
    <t>NC_000021.9:45183407:GGGGGG:GGGGGGG</t>
  </si>
  <si>
    <t>NM_001112.4(ADARB1):c.1993G&gt;T (p.Ala665Ser)</t>
  </si>
  <si>
    <t>A665S, A705S</t>
  </si>
  <si>
    <t>Encephalopathy|Microcephaly|Abnormal CNS myelination</t>
  </si>
  <si>
    <t>VCV000977316</t>
  </si>
  <si>
    <t>46641999</t>
  </si>
  <si>
    <t>45222084</t>
  </si>
  <si>
    <t>rs1344272743</t>
  </si>
  <si>
    <t>NC_000021.9:45222083:G:T</t>
  </si>
  <si>
    <t>NM_001112.4(ADARB1):c.1397-354A&gt;G</t>
  </si>
  <si>
    <t>Syndromic intellectual disability|Neurodevelopmental disorder with hypotonia, microcephaly, and seizures</t>
  </si>
  <si>
    <t>VCV000977164</t>
  </si>
  <si>
    <t>46604484</t>
  </si>
  <si>
    <t>45184569</t>
  </si>
  <si>
    <t>rs544025652</t>
  </si>
  <si>
    <t>NC_000021.9:45184568:A:G</t>
  </si>
  <si>
    <t>intron variant|missense variant|non-coding transcript variant</t>
  </si>
  <si>
    <t>NM_001112.4(ADARB1):c.2045C&gt;T (p.Ala682Val)</t>
  </si>
  <si>
    <t>VCV000870453</t>
  </si>
  <si>
    <t>46642051</t>
  </si>
  <si>
    <t>45222136</t>
  </si>
  <si>
    <t>rs1323703791</t>
  </si>
  <si>
    <t>NC_000021.9:45222135:C:T</t>
  </si>
  <si>
    <t>NM_001112.4(ADARB1):c.1688G&gt;A (p.Arg563Gln)</t>
  </si>
  <si>
    <t>VCV000870452</t>
  </si>
  <si>
    <t>46624592</t>
  </si>
  <si>
    <t>45204677</t>
  </si>
  <si>
    <t>rs1364071684</t>
  </si>
  <si>
    <t>NC_000021.9:45204676:G:A</t>
  </si>
  <si>
    <t>NM_001112.4(ADARB1):c.379A&gt;G (p.Lys127Glu)</t>
  </si>
  <si>
    <t>K127E, K176E</t>
  </si>
  <si>
    <t>VCV000870451</t>
  </si>
  <si>
    <t>46595995</t>
  </si>
  <si>
    <t>45176080</t>
  </si>
  <si>
    <t>rs2091682680</t>
  </si>
  <si>
    <t>NC_000021.9:45176079:A:G</t>
  </si>
  <si>
    <t>NM_001112.4(ADARB1):c.1492A&gt;G (p.Ser498Gly)</t>
  </si>
  <si>
    <t>S538G, S498G, S587G</t>
  </si>
  <si>
    <t>VCV000870450</t>
  </si>
  <si>
    <t>46604933</t>
  </si>
  <si>
    <t>45185018</t>
  </si>
  <si>
    <t>rs2092054613</t>
  </si>
  <si>
    <t>NC_000021.9:45185017:A:G</t>
  </si>
  <si>
    <t>NM_001112.4(ADARB1):c.1101G&gt;C (p.Lys367Asn)</t>
  </si>
  <si>
    <t>K367N, K416N</t>
  </si>
  <si>
    <t>Syndromic intellectual disability</t>
  </si>
  <si>
    <t>VCV000870449</t>
  </si>
  <si>
    <t>46602522</t>
  </si>
  <si>
    <t>45182607</t>
  </si>
  <si>
    <t>rs778818769</t>
  </si>
  <si>
    <t>NC_000021.9:45182606:G:C</t>
  </si>
  <si>
    <t>non-coding transcript variant|missense variant</t>
  </si>
  <si>
    <t>GRCh37/hg19 21q22.3(chr21:45490774-48097372)x1</t>
  </si>
  <si>
    <t>ADARB1|AIRE|C21orf58|CFAP410|COL18A1|COL6A1|COL6A2|DIP2A|DNMT3L|FTCD|GATD3|ICOSLG|ITGB2|KRTAP10-1|KRTAP10-10|KRTAP10-11|KRTAP10-12|KRTAP10-2|KRTAP10-3|KRTAP10-4|KRTAP10-5|KRTAP10-6|KRTAP10-7|KRTAP10-8|KRTAP10-9|KRTAP12-1|KRTAP12-2|KRTAP12-3|KRTAP12-4|LINC00163|LINC00315|LINC00334|LRRC3|LSS|MCM3AP|PCBP3|PCNT|PFKL|POFUT2|PRMT2|PTTG1IP|PWP2|S100B|SLC19A1|SLX9|SPATC1L|SUMO3|TRAPPC10|TRPM2|TSPEAR|UBE2G2|YBEY</t>
  </si>
  <si>
    <t>VCV000816179</t>
  </si>
  <si>
    <t>45490774 - 48097372</t>
  </si>
  <si>
    <t>GRCh37/hg19 21q22.3(chr21:45125672-48097372)x1</t>
  </si>
  <si>
    <t>ADARB1|AGPAT3|AIRE|C21orf58|CFAP410|COL18A1|COL6A1|COL6A2|CSTB|DIP2A|DNMT3L|FTCD|GATD3|ICOSLG|ITGB2|KRTAP10-1|KRTAP10-10|KRTAP10-11|KRTAP10-12|KRTAP10-2|KRTAP10-3|KRTAP10-4|KRTAP10-5|KRTAP10-6|KRTAP10-7|KRTAP10-8|KRTAP10-9|KRTAP12-1|KRTAP12-2|KRTAP12-3|KRTAP12-4|LINC00163|LINC00315|LINC00334|LRRC3|LSS|MCM3AP|PCBP3|PCNT|PDXK|PFKL|POFUT2|PRMT2|PTTG1IP|PWP2|RRP1|S100B|SLC19A1|SLX9|SPATC1L|SUMO3|TRAPPC10|TRPM2|TSPEAR|UBE2G2|YBEY</t>
  </si>
  <si>
    <t>VCV000816178</t>
  </si>
  <si>
    <t>45125672 - 48097372</t>
  </si>
  <si>
    <t>NM_001112.4(ADARB1):c.309C&gt;T (p.Pro103=)</t>
  </si>
  <si>
    <t>VCV000786691</t>
  </si>
  <si>
    <t>46595925</t>
  </si>
  <si>
    <t>45176010</t>
  </si>
  <si>
    <t>rs115658841</t>
  </si>
  <si>
    <t>NC_000021.9:45176009:C:T</t>
  </si>
  <si>
    <t>NM_001112.4(ADARB1):c.2091C&gt;T (p.Phe697=)</t>
  </si>
  <si>
    <t>VCV000783883</t>
  </si>
  <si>
    <t>46642097</t>
  </si>
  <si>
    <t>45222182</t>
  </si>
  <si>
    <t>rs9983291</t>
  </si>
  <si>
    <t>NC_000021.9:45222181:C:T</t>
  </si>
  <si>
    <t>synonymous variant|non-coding transcript variant|intron variant</t>
  </si>
  <si>
    <t>NM_001112.4(ADARB1):c.486C&gt;T (p.Asn162=)</t>
  </si>
  <si>
    <t>VCV000707858</t>
  </si>
  <si>
    <t>46596102</t>
  </si>
  <si>
    <t>45176187</t>
  </si>
  <si>
    <t>rs148155796</t>
  </si>
  <si>
    <t>NC_000021.9:45176186:C:T</t>
  </si>
  <si>
    <t>GRCh37/hg19 21q22.3(chr21:44310057-47503155)x1</t>
  </si>
  <si>
    <t>ADARB1|AGPAT3|AIRE|CBS|CFAP410|COL18A1|COL6A1|CRYAA|CSTB|DNMT3L|GATD3|HSF2BP|ICOSLG|ITGB2|KRTAP10-1|KRTAP10-10|KRTAP10-11|KRTAP10-12|KRTAP10-2|KRTAP10-3|KRTAP10-4|KRTAP10-5|KRTAP10-6|KRTAP10-7|KRTAP10-8|KRTAP10-9|KRTAP12-1|KRTAP12-2|KRTAP12-3|KRTAP12-4|LINC00163|LINC00315|LINC00334|LRRC3|NDUFV3|PCBP3|PDXK|PFKL|PKNOX1|POFUT2|PTTG1IP|PWP2|RRP1|RRP1B|SIK1|SLC19A1|SLX9|SUMO3|TRAPPC10|TRPM2|TSPEAR|U2AF1|UBE2G2</t>
  </si>
  <si>
    <t>VCV000686963</t>
  </si>
  <si>
    <t>44310057 - 47503155</t>
  </si>
  <si>
    <t>GRCh37/hg19 21q22.3(chr21:46569203-46846998)x3</t>
  </si>
  <si>
    <t>ADARB1|COL18A1|LINC00315|LINC00334|POFUT2</t>
  </si>
  <si>
    <t>VCV000686593</t>
  </si>
  <si>
    <t>46569203 - 46846998</t>
  </si>
  <si>
    <t>GRCh37/hg19 21q22.3(chr21:46523622-46556437)x1</t>
  </si>
  <si>
    <t>VCV000685874</t>
  </si>
  <si>
    <t>46523622 - 46556437</t>
  </si>
  <si>
    <t>GRCh37/hg19 21q22.3(chr21:46569203-46740333)x4</t>
  </si>
  <si>
    <t>ADARB1|LINC00315|LINC00334|POFUT2</t>
  </si>
  <si>
    <t>VCV000685466</t>
  </si>
  <si>
    <t>46569203 - 46740333</t>
  </si>
  <si>
    <t>ADARB1|AGPAT3|AIRE|CFAP410|COL18A1|CSTB|DNMT3L|GATD3|HSF2BP|ICOSLG|ITGB2|KRTAP10-1|KRTAP10-10|KRTAP10-11|KRTAP10-12|KRTAP10-2|KRTAP10-3|KRTAP10-4|KRTAP10-5|KRTAP10-6|KRTAP10-7|KRTAP10-8|KRTAP10-9|KRTAP12-1|KRTAP12-2|KRTAP12-3|KRTAP12-4|LINC00163|LINC00315|LINC00334|LRRC3|PDXK|PFKL|POFUT2|PTTG1IP|PWP2|RRP1|RRP1B|SIK1|SLX9|SUMO3|TRAPPC10|TRPM2|TSPEAR|UBE2G2</t>
  </si>
  <si>
    <t>Neurodevelopmental disorder</t>
  </si>
  <si>
    <t>VCV000635900</t>
  </si>
  <si>
    <t>44627837 - 46920235</t>
  </si>
  <si>
    <t>ADARB1|C21orf58|COL18A1|COL6A1|COL6A2|DIP2A|FTCD|LINC00163|LINC00315|LINC00334|LSS|MCM3AP|PCBP3|PCNT|POFUT2|PRMT2|S100B|SLC19A1|SLX9|SPATC1L|YBEY</t>
  </si>
  <si>
    <t>Axenfeld-Rieger syndrome type 3</t>
  </si>
  <si>
    <t>VCV000560066</t>
  </si>
  <si>
    <t>46363553 - 48080926</t>
  </si>
  <si>
    <t>GRCh37/hg19 21q22.3(chr21:46585679-46839643)x3</t>
  </si>
  <si>
    <t>VCV000395383</t>
  </si>
  <si>
    <t>46585679 - 46839643</t>
  </si>
  <si>
    <t>GRCh37/hg19 21q22.3(chr21:46305956-46624646)x3</t>
  </si>
  <si>
    <t>ADARB1|ITGB2|LINC00163|SLX9</t>
  </si>
  <si>
    <t>VCV000393944</t>
  </si>
  <si>
    <t>46305956 - 46624646</t>
  </si>
  <si>
    <t>GRCh37/hg19 21q22.3(chr21:46363553-48080926)x1</t>
  </si>
  <si>
    <t>VCV000253527</t>
  </si>
  <si>
    <t>chr21:45970718..47545826 complex variant</t>
  </si>
  <si>
    <t>ADARB1|COL18A1|COL6A1|COL6A2|ITGB2|KRTAP10-10|KRTAP10-11|KRTAP10-12|KRTAP10-2|KRTAP10-3|KRTAP10-4|KRTAP10-5|KRTAP10-6|KRTAP10-7|KRTAP10-8|KRTAP10-9|KRTAP12-1|KRTAP12-2|KRTAP12-3|KRTAP12-4|LINC00163|LINC00315|LINC00334|PCBP3|POFUT2|PTTG1IP|SLC19A1|SLX9|SUMO3|TSPEAR|UBE2G2</t>
  </si>
  <si>
    <t>Breast ductal adenocarcinoma</t>
  </si>
  <si>
    <t>VCV000221356</t>
  </si>
  <si>
    <t>45970718 - 47545826</t>
  </si>
  <si>
    <t>Complex</t>
  </si>
  <si>
    <t>NM_001112.4(ADARB1):c.1582A&gt;G (p.Ile528Val)</t>
  </si>
  <si>
    <t>I568V, I528V, I617V</t>
  </si>
  <si>
    <t>not provided|not specified</t>
  </si>
  <si>
    <t>VCV000218725</t>
  </si>
  <si>
    <t>46624486</t>
  </si>
  <si>
    <t>45204571</t>
  </si>
  <si>
    <t>rs146201109</t>
  </si>
  <si>
    <t>NC_000021.9:45204570:A:G</t>
  </si>
  <si>
    <t>GRCh38/hg38 21q22.3(chr21:44516679-45409275)x1</t>
  </si>
  <si>
    <t>ADARB1|BNAT1|COL18A1|COL18A1-AS2|ITGB2|ITGB2-AS1|KRTAP10-1|KRTAP10-10|KRTAP10-11|KRTAP10-12|KRTAP10-2|KRTAP10-3|KRTAP10-4|KRTAP10-5|KRTAP10-6|KRTAP10-7|KRTAP10-8|KRTAP10-9|KRTAP12-1|KRTAP12-2|KRTAP12-3|KRTAP12-4|LINC00163|LINC00165|LINC00205|LINC00315|LINC00316|LINC00334|LINC01424|LINC01547|LOC108281151|LOC112694751|LOC112694752|LOC116309125|LOC121627925|LOC121627926|LOC125418083|LOC125418084|LOC125418085|LOC126653399|LOC126653400|LOC126653401|LOC126653402|LOC130066831|LOC130066832|LOC130066833|LOC130066834|LOC130066835|LOC130066836|LOC130066837|LOC130066838|LOC130066839|LOC130066840|LOC130066841|LOC130066842|LOC130066843|LOC130066844|LOC130066845|LOC130066846|LOC130066847|LOC130066848|LOC130066849|LOC130066850|PICSAR|POFUT2|PTTG1IP|SLX9|SUMO3|TSPEAR|TSPEAR-AS2|UBE2G2</t>
  </si>
  <si>
    <t>VCV000154064</t>
  </si>
  <si>
    <t>45936562 - 46829190</t>
  </si>
  <si>
    <t>44516679 - 45409275</t>
  </si>
  <si>
    <t>GRCh38/hg38 21q22.3(chr21:45165766-45411930)x3</t>
  </si>
  <si>
    <t>ADARB1|BNAT1|COL18A1|COL18A1-AS2|LINC00205|LINC00315|LINC00316|LINC00334|LOC112694752|LOC116309125|LOC126653401|LOC126653402|LOC130066850|POFUT2</t>
  </si>
  <si>
    <t>VCV000150671</t>
  </si>
  <si>
    <t>46585681 - 46831845</t>
  </si>
  <si>
    <t>45165766 - 45411930</t>
  </si>
  <si>
    <t>GRCh38/hg38 21q22.3(chr21:45138321-46670405)x1</t>
  </si>
  <si>
    <t>ADARB1|BNAT1|C21orf58|COL18A1|COL18A1-AS1|COL18A1-AS2|COL6A1|COL6A2|COL6A2-DT|DIP2A|DIP2A-IT1|FTCD|FTCD-AS1|LINC00205|LINC00315|LINC00316|LINC00334|LINC01694|LOC101928796|LOC112694752|LOC112694753|LOC112694754|LOC116309125|LOC121627926|LOC121627927|LOC121853033|LOC121853034|LOC125418086|LOC125418087|LOC125418088|LOC126653401|LOC126653402|LOC126653403|LOC126653404|LOC128092249|LOC129391251|LOC129391252|LOC129391253|LOC129391254|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SS|MCM3AP|MCM3AP-AS1|MIR6815|PCBP3|PCBP3-AS1|PCNT|POFUT2|PRMT2|S100B|SLC19A1|SNORD159|SPATC1L|YBEY</t>
  </si>
  <si>
    <t>VCV000059068</t>
  </si>
  <si>
    <t>46558236 - 48090317</t>
  </si>
  <si>
    <t>45138321 - 46670405</t>
  </si>
  <si>
    <t>GRCh38/hg38 21q22.3(chr21:45110477-46648012)x1</t>
  </si>
  <si>
    <t>ADARB1|BNAT1|C21orf58|COL18A1|COL18A1-AS1|COL18A1-AS2|COL6A1|COL6A2|COL6A2-DT|DIP2A|DIP2A-IT1|FTCD|FTCD-AS1|LINC00205|LINC00315|LINC00316|LINC00334|LINC01694|LOC101928796|LOC112694752|LOC112694753|LOC112694754|LOC116309125|LOC121627926|LOC121627927|LOC121853033|LOC121853034|LOC125418086|LOC125418087|LOC125418088|LOC126653401|LOC126653402|LOC126653403|LOC126653404|LOC128092249|LOC129391251|LOC129391252|LOC129391253|LOC129391254|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SS|MCM3AP|MCM3AP-AS1|MIR6815|PCBP3|PCBP3-AS1|PCNT|POFUT2|PRMT2|S100B|SLC19A1|SNORD159|SPATC1L|YBEY</t>
  </si>
  <si>
    <t>VCV000059046</t>
  </si>
  <si>
    <t>46530392 - 48067924</t>
  </si>
  <si>
    <t>45110477 - 46648012</t>
  </si>
  <si>
    <t>GRCh38/hg38 21q22.3(chr21:45084236-45991858)x3</t>
  </si>
  <si>
    <t>ADARB1|BNAT1|COL18A1|COL18A1-AS1|COL18A1-AS2|COL6A1|LINC00205|LINC00315|LINC00316|LINC00334|LINC01694|LOC101928796|LOC112694752|LOC116309125|LOC121627926|LOC121627927|LOC125418086|LOC125418087|LOC126653401|LOC126653402|LOC126653403|LOC126653404|LOC129391251|LOC129391252|LOC129391253|LOC130066848|LOC130066849|LOC130066850|LOC130066851|LOC130066852|LOC130066853|LOC130066854|LOC130066855|LOC130066856|LOC130066857|LOC130066858|LOC130066859|LOC130066860|LOC130066861|LOC130066862|LOC130066863|LOC130066864|LOC130066865|MIR6815|PCBP3|PCBP3-AS1|POFUT2|SLC19A1</t>
  </si>
  <si>
    <t>VCV000059035</t>
  </si>
  <si>
    <t>46504151 - 47411772</t>
  </si>
  <si>
    <t>45084236 - 45991858</t>
  </si>
  <si>
    <t>ATP5PF|IL10RB|MIR155|MIR99A|MIRLET7C|MIS18A|N6AMT1|NCAM2|NDUFV3|MORC3|KRTAP10-9|KRTAP11-1|KRTAP12-1|KRTAP10-11|KRTAP10-12|KRTAP10-2|KRTAP10-3|KRTAP10-4|KRTAP10-7|KRTAP10-8|KRTAP10-1|KRTAP10-10|MRPS6|MX1|NRIP1|OLIG1|OLIG2|MRAP|MRPL39|ATP5PO|B3GALT5|BACE2|BACH1|C21orf58|C21orf91|C2CD2|CBR1|CBR3|CBS|CCT8|BRWD1|BTG3|MX2|ITGB2|KRTAP10-5|KRTAP10-6|ABCG1|ADAMTS1|ADAMTS5|ADARB1|AGPAT3|AIRE|APP|CFAP298|CFAP410|CHAF1B|CHODL|CLDN14|CLDN17|CLDN8|CLIC6|COL18A1|COL6A1|COL6A2|CRYAA|CRYZL1|CSTB|CXADR|CYYR1|DIP2A|DNAJC28|DNMT3L|DONSON|DOP1B|DSCAM|DSCR4|DSCR8|DYRK1A|EPCIP|ERG|ETS2|EVA1C|FAM3B|FTCD|GABPA|GART|GATD3|GET1|GRIK1|HLCS|HMGN1|HSF2BP|HSPA13|HUNK|ICOSLG|IFNAR1|IFNAR2|IFNGR2|IGSF5|ITSN1|JAM2|KCNE1|KCNE2|KCNJ15|KCNJ6|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00114|LINC00163|LINC00315|LINC00334|LIPI|LRRC3|LSS|LTN1|MAP3K7CL|MCM3AP|MIR125B2|PAXBP1|PCBP3|PCNT|PCP4|PDE9A|PDXK|PFKL|PIGP|PKNOX1|PLAC4|POFUT2|POTED|PRDM15|PRMT2|PSMG1|PTTG1IP|PWP2|RBM11|RCAN1|RIPK4|RIPPLY3|RRP1|RRP1B|RSPH1|RUNX1|RWDD2B|S100B|SAMSN1|SCAF4|SETD4|SH3BGR|SIK1|SIM2|SLC19A1|SLC37A1|SLC5A3|SLX9|SMIM11|SOD1|SON|SPATC1L|SUMO3|SYNJ1|TCP10L|TFF1|TFF2|TFF3|TIAM1|TMEM50B|TMPRSS15|TMPRSS2|TMPRSS3|TRAPPC10|TRPM2|TSPEAR|TTC3|U2AF1|UBASH3A|UBE2G2|UMODL1|URB1|USP16|USP25|VPS26C|WDR4|YBEY|ZBTB21</t>
  </si>
  <si>
    <t>VCV000686229</t>
  </si>
  <si>
    <t>GRCh38/hg38 21q22.3(chr21:41285201-46670405)x1</t>
  </si>
  <si>
    <t>BNAT1|C21orf58|C2CD2|CBS|CFAP410|COL18A1|COL18A1-AS1|COL18A1-AS2|COL6A1|COL6A2|COL6A2-DT|CRYAA|CSTB|DIP2A|DIP2A-IT1|DNMT3L|DNMT3L-AS1|ERVH48-1|FAM3B|FRGCA|FTCD|FTCD-AS1|GATD3|H2BC12L|HSF2BP|ICOSLG|ITGB2|ITGB2-AS1|KRTAP10-1|KRTAP10-10|KRTAP10-11|KRTAP10-12|KRTAP10-2|KRTAP10-3|KRTAP10-4|KRTAP10-5|KRTAP10-6|KRTAP10-7|KRTAP10-8|KRTAP10-9|KRTAP12-1|KRTAP12-2|KRTAP12-3|KRTAP12-4|LINC00111|LINC00112|LINC00163|LINC00165|LINC00205|LINC00313|LINC00315|LINC00316|LINC00319|LINC00322|LINC00334|LINC00479|LINC01424|LINC01547|LINC01668|LINC01671|LINC01678|LINC01679|LINC01694|LINC02575|LINC03039|LOC101928212|LOC101928796|LOC105372832|LOC108251799|LOC108254685|LOC108281139|LOC108281151|LOC109029533|LOC110121500|LOC111099027|LOC112694749|LOC112694750|LOC112694751|LOC112694752|LOC112694753|LOC112694754|LOC114004360|LOC116309124|LOC116309125|LOC117134604|LOC117134605|LOC117134606|LOC117134607|LOC117134608|LOC117134611|LOC117135104|LOC117135105|LOC117135106|LOC121627924|LOC121627925|LOC121627926|LOC121627927|LOC121853021|LOC121853030|LOC121853031|LOC121853032|LOC121853033|LOC121853034|LOC125418076|LOC125418077|LOC125418078|LOC125418079|LOC125418080|LOC125418081|LOC125418082|LOC125418083|LOC125418084|LOC125418085|LOC125418086|LOC125418087|LOC125418088|LOC126088095|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128772427|LOC128849172|LOC129391248|LOC129391249|LOC129391250|LOC129391251|LOC129391252|LOC129391253|LOC129391254|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132090618|LRRC3|LRRC3-DT|LSS|MCM3AP|MCM3AP-AS1|MIR5692B|MIR6070|MIR6814|MIR6815|MX1|MX2|NDUFV3|PCBP3|PCBP3-AS1|PCNT|PCSEAT|PDE9A|PDE9A-AS1|PDXK|PFKL|PICSAR|PKNOX1|POFUT2|PRDM15|PRMT2|PTTG1IP|PWP2|RIPK4|RRP1|RRP1B|RSPH1|RSPH1-DT|S100B|SIK1|SLC19A1|SLC37A1|SLX9|SNORA91|SNORD159|SPATC1L|SUMO3|TFF1|TFF2|TFF3|TMPRSS2|TMPRSS3|TRAPPC10|TRPM2|TRPM2-AS|TSPEAR|TSPEAR-AS1|TSPEAR-AS2|U2AF1|UBASH3A|UBE2G2|UMODL1|UMODL1-AS1|WDR4|YBEY|ZBTB21|ZNF295-AS1|AATBC|ABCG1|ADARB1|AGPAT3|AIRE</t>
  </si>
  <si>
    <t>VCV000057337</t>
  </si>
  <si>
    <t>42657128 - 48090317</t>
  </si>
  <si>
    <t>41285201 - 46670405</t>
  </si>
  <si>
    <t>GRCh37/hg19 21q22.11-22.3(chr21:34092685-48097372)x3</t>
  </si>
  <si>
    <t>CBR1|CBR3|CBS|KRTAP10-3|KRTAP10-4|KRTAP10-5|RRP1|RRP1B|RSPH1|SLC19A1|SLC37A1|UMODL1|TMEM50B|TMPRSS2|TMPRSS3|UBE2G2|SLC5A3|SLX9|SMIM11|TFF3|KRTAP10-6|KRTAP10-7|KRTAP10-8|KRTAP10-9|KRTAP12-1|KRTAP12-2|LINC00114|LINC00163|LINC00315|KRTAP12-3|KRTAP12-4|LCA5L|LINC00334|ERG|ETS2|MCM3AP|MORC3|MRPS6|LRRC3|LSS|CFAP410|FAM3B|CHAF1B|CLDN14|CLIC6|COL18A1|COL6A1|COL6A2|CRYZL1|CSTB|CRYAA|ABCG1|ADARB1|AGPAT3|AIRE|ATP5PO|B3GALT5|BACE2|BRWD1|C21orf58|C2CD2|DIP2A|DNAJC28|DNMT3L|DONSON|DOP1B|DSCAM|DSCR4|DSCR8|DYRK1A|EPCIP|FTCD|GART|GATD3|GET1|HLCS|HMGN1|HSF2BP|ICOSLG|IFNAR1|IFNAR2|IFNGR2|IGSF5|IL10RB|ITGB2|ITSN1|KCNE1|KCNE2|KCNJ15|KCNJ6|KRTAP10-1|KRTAP10-10|KRTAP10-11|KRTAP10-12|KRTAP10-2|MX1|MX2|NDUFV3|OLIG1|OLIG2|PAXBP1|PCBP3|PCNT|PCP4|PDE9A|PDXK|PFKL|PIGP|PKNOX1|PLAC4|POFUT2|PRDM15|PRMT2|PSMG1|PTTG1IP|PWP2|RCAN1|RIPK4|RIPPLY3|RUNX1|S100B|SETD4|SH3BGR|SIK1|SIM2|SON|SPATC1L|SUMO3|SYNJ1|TFF1|TFF2|TRAPPC10|TRPM2|TSPEAR|TTC3|U2AF1|UBASH3A|VPS26C|WDR4|YBEY|ZBTB21</t>
  </si>
  <si>
    <t>VCV003062429</t>
  </si>
  <si>
    <t>34092685 - 48097372</t>
  </si>
  <si>
    <t>GRCh37/hg19 21q22.3(chr21:43603041-48097372)x1</t>
  </si>
  <si>
    <t>COL18A1|S100B|SIK1|SLC19A1|SLC37A1|TFF2|TFF3|TMPRSS3|WDR4|SLX9|SPATC1L|YBEY|KRTAP10-10|KRTAP10-11|SUMO3|TFF1|COL6A1|COL6A2|KRTAP10-12|KRTAP10-2|KRTAP10-5|KRTAP10-6|KRTAP10-7|KRTAP10-8|CRYAA|CSTB|ITGB2|KRTAP10-1|KRTAP10-3|KRTAP10-4|ABCG1|ADARB1|AGPAT3|AIRE|C21orf58|CBS|CFAP410|DIP2A|DNMT3L|FTCD|GATD3|HSF2BP|ICOSLG|KRTAP10-9|KRTAP12-1|KRTAP12-2|KRTAP12-3|KRTAP12-4|LINC00163|LINC00315|LINC00334|LRRC3|LSS|MCM3AP|NDUFV3|PCBP3|PCNT|PDE9A|PDXK|PFKL|PKNOX1|POFUT2|PRMT2|PTTG1IP|PWP2|RRP1|RRP1B|RSPH1|TRAPPC10|TRPM2|TSPEAR|U2AF1|UBASH3A|UBE2G2</t>
  </si>
  <si>
    <t>VCV003062421</t>
  </si>
  <si>
    <t>43603041 - 48097372</t>
  </si>
  <si>
    <t>GRCh37/hg19 21p13-q22.3(chr21:1-48129895)x3</t>
  </si>
  <si>
    <t>COL6A2|KRTAP20-3|S100B|SLC5A3|SAMSN1|SLX9|SCAF4|SETD4|KRTAP22-1|KRTAP22-2|KRTAP23-1|KRTAP24-1|KRTAP25-1|KRTAP26-1|SH3BGR|SIK1|SIM2|SLC19A1|SLC37A1|CXADR|GABPA|ERG|ETS2|FAM3B|FTCD|CYYR1|EVA1C|KRTAP20-4|KRTAP21-2|KRTAP21-1|KRTAP21-3|CRYAA|CRYZL1|CSTB|ADAMTS5|ADARB1|AGPAT3|AIRE|ABCG1|ADAMTS1|APP|ATP5PF|ATP5PO|B3GALT5|BACE2|BACH1|BAGE2|BAGE3|BRWD1|BTG3|C21orf58|C21orf91|C2CD2|CBR1|CBR3|CBS|CCT8|CFAP298|CFAP410|CHAF1B|CHODL|CLDN14|CLDN17|CLDN8|CLIC6|COL18A1|COL6A1|DIP2A|DNAJC28|DNMT3L|DONSON|DOP1B|DSCAM|DSCR4|DSCR8|DYRK1A|EPCIP|GART|GATD3|GET1|GRIK1|HLCS|HMGN1|HSF2BP|HSPA13|HUNK|ICOSLG|IFNAR1|IFNAR2|IFNGR2|IGSF5|IL10RB|ITGB2|ITSN1|JAM2|KCNE1|KCNE2|KCNJ15|KCNJ6|KRTAP10-1|KRTAP10-10|KRTAP10-11|KRTAP10-12|KRTAP10-2|KRTAP10-3|KRTAP10-4|KRTAP10-5|KRTAP10-6|KRTAP10-7|KRTAP10-8|KRTAP10-9|KRTAP11-1|KRTAP12-1|KRTAP12-2|KRTAP12-3|KRTAP12-4|KRTAP13-1|KRTAP13-2|KRTAP13-3|KRTAP13-4|KRTAP15-1|KRTAP19-1|KRTAP19-2|KRTAP19-3|KRTAP19-4|KRTAP19-5|KRTAP19-6|KRTAP19-7|KRTAP19-8|KRTAP20-1|KRTAP20-2|KRTAP27-1|KRTAP6-1|KRTAP6-2|KRTAP6-3|KRTAP7-1|KRTAP8-1|LCA5L|LINC00114|LINC00163|LINC00315|LINC00334|LIPI|LRRC3|LSS|LTN1|MAP3K7CL|MCM3AP|MIR125B2|MIR155|MIR99A|MIRLET7C|MIS18A|MORC3|MRAP|MRPL39|MRPS6|MX1|MX2|N6AMT1|NCAM2|NDUFV3|NRIP1|OLIG1|OLIG2|PAXBP1|PCBP3|PCNT|PCP4|PDE9A|PDXK|PFKL|PIGP|PKNOX1|PLAC4|POFUT2|POTED|PRDM15|PRMT2|PSMG1|PTTG1IP|PWP2|RBM11|RCAN1|RIPK4|RIPPLY3|RRP1|RRP1B|RSPH1|RUNX1|RWDD2B|SMIM11|SOD1|SON|SPATC1L|SUMO3|SYNJ1|TCP10L|TFF1|TFF2|TFF3|TIAM1|TMEM50B|TMPRSS15|TMPRSS2|TMPRSS3|TPTE|TRAPPC10|TRPM2|TSPEAR|TTC3|U2AF1|UBASH3A|UBE2G2|UMODL1|URB1|USP16|USP25|VPS26C|WDR4|YBEY|ZBTB21</t>
  </si>
  <si>
    <t>VCV001321998</t>
  </si>
  <si>
    <t>1 - 48129895</t>
  </si>
  <si>
    <t>GRCh37/hg19 21q22.3(chr21:45102309-48097372)x1</t>
  </si>
  <si>
    <t>DNMT3L|SLX9|SPATC1L|SUMO3|KRTAP10-12|KRTAP10-2|KRTAP10-3|KRTAP10-4|KRTAP10-5|KRTAP10-6|KRTAP10-1|KRTAP10-7|FTCD|GATD3|ICOSLG|ITGB2|KRTAP10-10|KRTAP10-11|ADARB1|AGPAT3|AIRE|C21orf58|CFAP410|COL18A1|COL6A1|COL6A2|CSTB|DIP2A|KRTAP10-8|KRTAP10-9|KRTAP12-1|KRTAP12-2|KRTAP12-3|KRTAP12-4|LINC00163|LINC00315|LINC00334|LRRC3|LSS|MCM3AP|PCBP3|PCNT|PDXK|PFKL|POFUT2|PRMT2|PTTG1IP|PWP2|RRP1|RRP1B|S100B|SLC19A1|TRAPPC10|TRPM2|TSPEAR|UBE2G2|YBEY</t>
  </si>
  <si>
    <t>VCV003062427</t>
  </si>
  <si>
    <t>45102309 - 48097372</t>
  </si>
  <si>
    <t>GRCh37/hg19 21q22.3(chr21:43369956-48097372)x1</t>
  </si>
  <si>
    <t>DNMT3L|PRMT2|S100B|SIK1|SLC19A1|SLC37A1|SLX9|SPATC1L|SUMO3|PWP2|RRP1|KRTAP10-1|KRTAP10-2|GATD3|ITGB2|KRTAP10-10|KRTAP10-11|KRTAP10-12|HSF2BP|ICOSLG|PTTG1IP|RRP1B|RSPH1|FTCD|ABCG1|ADARB1|AGPAT3|AIRE|C21orf58|C2CD2|CBS|CFAP410|COL18A1|COL6A1|COL6A2|CRYAA|CSTB|DIP2A|KRTAP10-3|KRTAP10-4|KRTAP10-5|KRTAP10-6|KRTAP10-7|KRTAP10-8|KRTAP10-9|KRTAP12-1|KRTAP12-2|KRTAP12-3|KRTAP12-4|LINC00163|LINC00315|LINC00334|LRRC3|LSS|MCM3AP|NDUFV3|PCBP3|PCNT|PDE9A|PDXK|PFKL|PKNOX1|POFUT2|TFF1|TFF2|TFF3|TMPRSS3|TRAPPC10|TRPM2|TSPEAR|U2AF1|UBASH3A|UBE2G2|UMODL1|WDR4|YBEY|ZBTB21</t>
  </si>
  <si>
    <t>VCV003062426</t>
  </si>
  <si>
    <t>43369956 - 48097372</t>
  </si>
  <si>
    <t>GRCh38/hg38 21q11.2-22.3(chr21:7749532-46649831)x3</t>
  </si>
  <si>
    <t>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t>
  </si>
  <si>
    <t>VCV000145107</t>
  </si>
  <si>
    <t>14577835 - 48069743</t>
  </si>
  <si>
    <t>7749532 - 46649831</t>
  </si>
  <si>
    <t>GRCh37/hg19 21q11.2-22.3(chr21:14771770-48080867)x3</t>
  </si>
  <si>
    <t>EVA1C|FAM3B|KRTAP12-1|MIR155|MIR99A|RWDD2B|S100B|KRTAP12-2|KRTAP12-3|MIRLET7C|SAMSN1|SCAF4|FTCD|GABPA|KRTAP12-4|KRTAP13-1|MIS18A|SETD4|SH3BGR|SLX9|SMIM11|SOD1|TFF2|SIK1|SIM2|TMPRSS15|TMPRSS2|TFF3|TIAM1|TMEM50B|SLC19A1|MRPS6|MX1|NCAM2|MORC3|MRAP|NDUFV3|NRIP1|SLC37A1|SLC5A3|MX2|N6AMT1|OLIG1|OLIG2|PAXBP1|KRTAP13-4|KRTAP15-1|MRPL39|KRTAP13-2|KRTAP13-3|KRTAP19-1|KRTAP19-2|KRTAP19-3|KRTAP19-4|KRTAP19-5|KRTAP19-6|KRTAP19-7|KRTAP19-8|KRTAP20-2|KRTAP20-1|GET1|GART|HLCS|HMGN1|IFNAR1|GATD3|GRIK1|HSF2BP|HSPA13|ADARB1|BRWD1|BTG3|ABCG1|ADAMTS1|ADAMTS5|AGPAT3|AIRE|C21orf58|HUNK|ICOSLG|APP|ATP5PF|ATP5PO|B3GALT5|BACE2|BACH1|C21orf91|C2CD2|CBR1|CBR3|CBS|CCT8|CFAP298|CFAP410|CHAF1B|CHODL|CLDN14|CLDN17|CLDN8|CLIC6|COL18A1|COL6A1|COL6A2|CRYAA|CRYZL1|CSTB|CXADR|CYYR1|DIP2A|DNAJC28|DNMT3L|DONSON|DOP1B|DSCAM|DSCR4|DSCR8|DYRK1A|EPCIP|ERG|ETS2|IFNAR2|IFNGR2|IGSF5|IL10RB|ITGB2|ITSN1|JAM2|KCNE1|KCNE2|KCNJ15|KCNJ6|KRTAP10-1|KRTAP10-10|KRTAP10-11|KRTAP10-12|KRTAP10-2|KRTAP10-3|KRTAP10-4|KRTAP10-5|KRTAP10-6|KRTAP10-7|KRTAP10-8|KRTAP10-9|KRTAP11-1|KRTAP20-3|KRTAP20-4|KRTAP21-1|KRTAP21-2|KRTAP21-3|KRTAP22-1|KRTAP22-2|KRTAP23-1|KRTAP24-1|KRTAP25-1|KRTAP26-1|KRTAP27-1|KRTAP6-1|KRTAP6-2|KRTAP6-3|KRTAP7-1|KRTAP8-1|LCA5L|LINC00114|LINC00163|LINC00315|LINC00334|LIPI|LRRC3|LSS|LTN1|MAP3K7CL|MCM3AP|MIR125B2|PCBP3|PCNT|PCP4|PDE9A|PDXK|PFKL|PIGP|PKNOX1|PLAC4|POFUT2|POTED|PRDM15|PRMT2|PSMG1|PTTG1IP|PWP2|RBM11|RCAN1|RIPK4|RIPPLY3|RRP1|RRP1B|RSPH1|RUNX1|SON|SPATC1L|SUMO3|SYNJ1|TCP10L|TFF1|TMPRSS3|TRAPPC10|TRPM2|TSPEAR|TTC3|U2AF1|UBASH3A|UBE2G2|UMODL1|URB1|USP16|USP25|VPS26C|WDR4|YBEY|ZBTB21</t>
  </si>
  <si>
    <t>VCV000394309</t>
  </si>
  <si>
    <t>14771770 - 48080867</t>
  </si>
  <si>
    <t>GRCh37/hg19 21q22.3(chr21:45866973-48097372)x1</t>
  </si>
  <si>
    <t>ITGB2|KRTAP10-1|KRTAP10-6|KRTAP10-7|LRRC3|UBE2G2|PTTG1IP|S100B|SLC19A1|SLX9|SPATC1L|SUMO3|TSPEAR|YBEY|KRTAP10-8|KRTAP10-9|KRTAP12-1|KRTAP12-2|KRTAP10-2|KRTAP10-4|KRTAP10-5|KRTAP12-3|KRTAP12-4|LINC00163|LINC00315|LINC00334|COL6A1|COL6A2|DIP2A|FTCD|KRTAP10-10|KRTAP10-11|KRTAP10-3|KRTAP10-12|ADARB1|C21orf58|COL18A1|LSS|MCM3AP|PCBP3|PCNT|POFUT2|PRMT2</t>
  </si>
  <si>
    <t>VCV000816180</t>
  </si>
  <si>
    <t>45866973 - 48097372</t>
  </si>
  <si>
    <t>GRCh37/hg19 21q22.12-22.3(chr21:35872675-48097372)x1</t>
  </si>
  <si>
    <t>KCNJ15|KCNJ6|RRP1|RRP1B|S100B|SH3BGR|RSPH1|RUNX1|SETD4|SIK1|SIM2|SLC19A1|SLC37A1|SLX9|KRTAP10-12|KRTAP10-2|KRTAP10-3|KRTAP10-4|KRTAP10-5|KRTAP10-6|SPATC1L|SUMO3|TFF1|TFF2|TFF3|KRTAP10-1|KRTAP10-10|KRTAP10-11|KRTAP10-7|KRTAP10-8|CBR1|CBR3|CBS|C2CD2|ADARB1|AGPAT3|KRTAP12-2|KRTAP12-3|KRTAP12-4|KRTAP10-9|KRTAP12-1|AIRE|B3GALT5|BACE2|BRWD1|C21orf58|ABCG1|CFAP410|CHAF1B|CLDN14|CLIC6|COL18A1|COL6A1|COL6A2|CRYAA|CSTB|DIP2A|DNMT3L|DOP1B|DSCAM|DSCR4|DSCR8|DYRK1A|ERG|ETS2|FAM3B|FTCD|GATD3|GET1|HLCS|HMGN1|HSF2BP|ICOSLG|IGSF5|ITGB2|KCNE1|LCA5L|LINC00114|LINC00163|LINC00315|LINC00334|LRRC3|LSS|MCM3AP|MORC3|MX1|MX2|NDUFV3|PCBP3|PCNT|PCP4|PDE9A|PDXK|PFKL|PIGP|PKNOX1|PLAC4|POFUT2|PRDM15|PRMT2|PSMG1|PTTG1IP|PWP2|RCAN1|RIPK4|RIPPLY3|TMPRSS2|TMPRSS3|TRAPPC10|TRPM2|TSPEAR|TTC3|U2AF1|UBASH3A|UBE2G2|UMODL1|VPS26C|WDR4|YBEY|ZBTB21</t>
  </si>
  <si>
    <t>VCV003062428</t>
  </si>
  <si>
    <t>35872675 - 48097372</t>
  </si>
  <si>
    <t>GRCh37/hg19 21q11.2-22.3(chr21:15041209-48097372)</t>
  </si>
  <si>
    <t>KCNJ15|N6AMT1|NCAM2|PCP4|KRTAP10-1|KRTAP10-10|KRTAP10-11|KRTAP10-3|KRTAP10-4|KRTAP10-7|KRTAP10-8|NDUFV3|NRIP1|OLIG1|OLIG2|PAXBP1|PDE9A|PDXK|PFKL|ADARB1|AGPAT3|ABCG1|ADAMTS1|ADAMTS5|AIRE|APP|ATP5PF|ATP5PO|PCBP3|PCNT|KCNJ6|KRTAP10-12|KRTAP10-2|KRTAP10-5|KRTAP10-6|B3GALT5|BACE2|BACH1|BRWD1|BTG3|C21orf58|C21orf91|C2CD2|CBR1|CBR3|CBS|CCT8|CFAP298|CFAP410|CHAF1B|CHODL|CLDN14|CLDN17|CLDN8|CLIC6|COL18A1|COL6A1|COL6A2|CRYAA|CRYZL1|CSTB|CXADR|CYYR1|DIP2A|DNAJC28|DNMT3L|DONSON|DOP1B|DSCAM|DSCR4|DSCR8|DYRK1A|EPCIP|ERG|ETS2|EVA1C|FAM3B|FTCD|GABPA|GART|GATD3|GET1|GRIK1|HLCS|HMGN1|HSF2BP|HSPA13|HUNK|ICOSLG|IFNAR1|IFNAR2|IFNGR2|IGSF5|IL10RB|ITGB2|ITSN1|JAM2|KCNE1|KCNE2|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00114|LINC00163|LINC00315|LINC00334|LIPI|LRRC3|LSS|LTN1|MAP3K7CL|MCM3AP|MIR125B2|MIR155|MIR99A|MIRLET7C|MIS18A|MORC3|MRAP|MRPL39|MRPS6|MX1|MX2|PIGP|PKNOX1|PLAC4|POFUT2|PRDM15|PRMT2|PSMG1|PTTG1IP|PWP2|RBM11|RCAN1|RIPK4|RIPPLY3|RRP1|RRP1B|RSPH1|RUNX1|RWDD2B|S100B|SAMSN1|SCAF4|SETD4|SH3BGR|SIK1|SIM2|SLC19A1|SLC37A1|SLC5A3|SLX9|SMIM11|SOD1|SON|SPATC1L|SUMO3|SYNJ1|TCP10L|TFF1|TFF2|TFF3|TIAM1|TMEM50B|TMPRSS15|TMPRSS2|TMPRSS3|TRAPPC10|TRPM2|TSPEAR|TTC3|U2AF1|UBASH3A|UBE2G2|UMODL1|URB1|USP16|USP25|VPS26C|WDR4|YBEY|ZBTB21</t>
  </si>
  <si>
    <t>VCV001526705</t>
  </si>
  <si>
    <t>15041209 - 48097372</t>
  </si>
  <si>
    <t>KRTAP10-12|KRTAP10-2|LOC126088095|LOC130066821|LOC130066822|LOC130066878|LOC130066879|LOC130066880|LOC130066886|LOC130066887|LRRC3|LRRC3-DT|PCBP3-AS1|PCNT|PDXK|PFKL|LOC130066883|LOC130066884|LOC130066823|LOC130066824|LOC130066830|LOC130066831|LOC130066834|LOC130066835|LOC130066836|LOC130066837|LOC130066825|LOC130066826|LOC130066827|LOC130066828|LOC130066829|LOC130066832|LOC130066833|LOC130066838|LOC130066839|LOC130066881|LOC130066882|LOC130066885|LOC126653395|LOC126653396|LOC126653402|LOC126653403|LOC129391251|LOC129391252|LOC129391253|LOC126653397|LOC126653398|LINC00205|LINC00313|KRTAP10-5|KRTAP10-6|KRTAP10-7|KRTAP10-8|LOC126653404|LOC128092249|LOC128462414|LOC128462415|LOC128462416|LOC129391254|LOC130066779|LOC130066780|LOC126653399|LOC126653400|LOC126653401|KRTAP10-3|KRTAP10-4|KRTAP10-9|KRTAP12-1|KRTAP12-2|KRTAP12-3|KRTAP12-4|LINC00163|LINC00165|AATBC|ADARB1|AGPAT3|AIRE|BNAT1|C21orf58|CFAP410|COL18A1|COL18A1-AS1|COL18A1-AS2|COL6A1|COL6A2|COL6A2-DT|CSTB|DIP2A|DIP2A-IT1|DNMT3L|DNMT3L-AS1|FTCD|FTCD-AS1|GATD3|H2BC12L|HSF2BP|ICOSLG|ITGB2|ITGB2-AS1|KRTAP10-1|KRTAP10-10|KRTAP10-11|LINC00316|LINC00319|LINC00334|LINC01424|LINC01547|LINC01678|LINC01694|LINC02575|LOC101928796|LOC105372832|LOC108251799|LOC108254685|LOC108281139|LOC108281151|LOC109029533|LOC112694750|LOC112694751|LOC112694752|LOC112694753|LOC112694754|LOC116309124|LOC116309125|LOC121627925|LOC121627926|LOC121627927|LOC121853021|LOC121853031|LOC121853032|LOC121853033|LOC121853034|LOC125418080|LOC125418081|LOC125418082|LOC125418083|LOC125418084|LOC125418085|LOC125418086|LOC125418087|LOC125418088|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SS|MCM3AP|MCM3AP-AS1|MIR6070|MIR6815|PCBP3|PICSAR|POFUT2|PRMT2|PTTG1IP|PWP2|RRP1|RRP1B|S100B|SIK1|SLC19A1|SLX9|SNORD159|SPATC1L|SUMO3|TRAPPC10|TRPM2|TRPM2-AS|TSPEAR|TSPEAR-AS1|TSPEAR-AS2|UBE2G2|YBEY</t>
  </si>
  <si>
    <t>Autism</t>
  </si>
  <si>
    <t>VCV000545245</t>
  </si>
  <si>
    <t>43403441 - 46673937</t>
  </si>
  <si>
    <t>GRCh37/hg19 21q22.11-22.3(chr21:34586759-48097372)x3</t>
  </si>
  <si>
    <t>KRTAP10-2|KRTAP10-3|KRTAP10-4|KRTAP10-5|KRTAP10-6|KRTAP10-7|KRTAP10-8|KRTAP10-9|KRTAP12-1|KRTAP12-2|KRTAP12-3|KRTAP12-4|LCA5L|LINC00114|LINC00163|LINC00315|LINC00334|LRRC3|LSS|MCM3AP|MORC3|MRPS6|MX1|MX2|NDUFV3|PCBP3|PCNT|PCP4|PDE9A|PDXK|PFKL|PIGP|PKNOX1|PLAC4|POFUT2|PRDM15|PRMT2|PSMG1|PTTG1IP|PWP2|RCAN1|RIPK4|RIPPLY3|RRP1|RRP1B|RSPH1|RUNX1|S100B|SETD4|SH3BGR|SIK1|SIM2|SLC19A1|SLC37A1|SLC5A3|SLX9|SMIM11|SON|SPATC1L|SUMO3|TFF1|TFF2|TFF3|TMEM50B|TMPRSS2|TMPRSS3|TRAPPC10|TRPM2|TSPEAR|TTC3|U2AF1|UBASH3A|UBE2G2|UMODL1|VPS26C|WDR4|YBEY|ZBTB21|ABCG1|ADARB1|AGPAT3|AIRE|ATP5PO|B3GALT5|BACE2|BRWD1|C21orf58|C2CD2|CBR1|CBR3|CBS|CFAP410|CHAF1B|CLDN14|CLIC6|COL18A1|COL6A1|COL6A2|CRYAA|CRYZL1|CSTB|DIP2A|DNAJC28|DNMT3L|DONSON|DOP1B|DSCAM|DSCR4|DSCR8|DYRK1A|ERG|ETS2|FAM3B|FTCD|GART|GATD3|GET1|HLCS|HMGN1|HSF2BP|ICOSLG|IFNAR1|IFNAR2|IFNGR2|IGSF5|IL10RB|ITGB2|ITSN1|KCNE1|KCNE2|KCNJ15|KCNJ6|KRTAP10-1|KRTAP10-10|KRTAP10-11|KRTAP10-12</t>
  </si>
  <si>
    <t>VCV003391864</t>
  </si>
  <si>
    <t>34586759 - 48097372</t>
  </si>
  <si>
    <t>GRCh37/hg19 21q22.3(chr21:45726806-48093361)x1</t>
  </si>
  <si>
    <t>KRTAP10-4|KRTAP10-2|KRTAP10-3|KRTAP10-5|KRTAP10-6|COL6A2|KRTAP10-7|KRTAP10-12|COL6A1|ADARB1|C21orf58|CFAP410|COL18A1|DIP2A|FTCD|ITGB2|KRTAP10-1|KRTAP10-10|KRTAP10-11|KRTAP10-8|KRTAP10-9|KRTAP12-1|KRTAP12-2|KRTAP12-3|KRTAP12-4|LINC00163|LINC00315|LINC00334|LRRC3|LSS|MCM3AP|PCBP3|PCNT|PFKL|POFUT2|PRMT2|PTTG1IP|S100B|SLC19A1|SLX9|SPATC1L|SUMO3|TRPM2|TSPEAR|UBE2G2|YBEY</t>
  </si>
  <si>
    <t>VCV003148842</t>
  </si>
  <si>
    <t>45726806 - 48093361</t>
  </si>
  <si>
    <t>GRCh37/hg19 21q22.3(chr21:44577746-48097372)x1</t>
  </si>
  <si>
    <t>KRTAP10-7|KRTAP10-8|KRTAP12-3|KRTAP10-9|KRTAP12-1|KRTAP12-2|ADARB1|AGPAT3|AIRE|C21orf58|CFAP410|COL18A1|COL6A1|COL6A2|CRYAA|CSTB|DIP2A|DNMT3L|FTCD|GATD3|HSF2BP|ICOSLG|ITGB2|KRTAP10-1|KRTAP10-10|KRTAP10-11|KRTAP10-12|KRTAP10-2|KRTAP10-3|KRTAP10-4|KRTAP10-5|KRTAP10-6|KRTAP12-4|LINC00163|LINC00315|LINC00334|LRRC3|LSS|MCM3AP|PCBP3|PCNT|PDXK|PFKL|POFUT2|PRMT2|PTTG1IP|PWP2|RRP1|RRP1B|S100B|SIK1|SLC19A1|SLX9|SPATC1L|SUMO3|TRAPPC10|TRPM2|TSPEAR|UBE2G2|YBEY</t>
  </si>
  <si>
    <t>VCV003062430</t>
  </si>
  <si>
    <t>44577746 - 48097372</t>
  </si>
  <si>
    <t>GRCh38/hg38 21q11.2-22.3(chr21:7749532-46677460)</t>
  </si>
  <si>
    <t>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OC130066585|LOC130066579|LOC130066580|LOC130066581|LOC130066582|LOC130066583|LOC130066584|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129391255|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t>
  </si>
  <si>
    <t>VCV000155093</t>
  </si>
  <si>
    <t>14386013 - 48097372</t>
  </si>
  <si>
    <t>7749532 - 46677460</t>
  </si>
  <si>
    <t>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t>
  </si>
  <si>
    <t>VCV000160886</t>
  </si>
  <si>
    <t>15499847 - 48090317</t>
  </si>
  <si>
    <t>GRCh37/hg19 21q22.3(chr21:46569368-46842469)x3</t>
  </si>
  <si>
    <t>LINC00334|POFUT2|ADARB1|LINC00315|COL18A1</t>
  </si>
  <si>
    <t>VCV000564650</t>
  </si>
  <si>
    <t>46569368 - 46842469</t>
  </si>
  <si>
    <t>GRCh37/hg19 21q22.3(chr21:46624646-46923814)x3</t>
  </si>
  <si>
    <t>LINC00334|LINC00315|ADARB1|POFUT2|COL18A1</t>
  </si>
  <si>
    <t>VCV000253823</t>
  </si>
  <si>
    <t>46624646 - 46923814</t>
  </si>
  <si>
    <t>GRCh38/hg38 21p11.2-q22.3(chr21:7749532-46670440)x3</t>
  </si>
  <si>
    <t>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t>
  </si>
  <si>
    <t>VCV000145474</t>
  </si>
  <si>
    <t>15513244 - 48090352</t>
  </si>
  <si>
    <t>7749532 - 46670440</t>
  </si>
  <si>
    <t>GRCh38/hg38 21q22.12-22.3(chr21:34789953-46636538)x1</t>
  </si>
  <si>
    <t>LINC01424|LINC01436|LINC01547|LINC01668|LINC01671|LINC01678|LINC01679|LINC01694|LINC01700|LINC02575|LINC02940|LINC02943|LINC03039|LOC100506403|LOC101928212|LOC101928269|LOC101928398|LOC101928796|LOC105369306|LOC105369308|LOC105372832|LOC107548109|LOC107548111|LOC108251799|LOC108254685|LOC108281139|LOC108281150|LOC108281151|LOC108281168|LOC109029533|LOC109648314|LOC109648316|LOC109648317|LOC110121385|LOC110121448|LOC110121500|LOC111099027|LOC111099028|LOC111188161|LOC111556145|LOC112694741|LOC112694744|LOC112694745|LOC112694746|LOC112694747|LOC112694748|LOC112694749|LOC112694750|LOC112694751|LOC112694752|LOC112694753|LOC112694754|LOC114004360|LOC114827853|LOC116309124|LOC116309125|LOC117134604|LOC117134605|LOC117134606|LOC117134607|LOC117134608|LOC117134611|LOC117135104|LOC117135105|LOC117135106|LOC121627920|LOC121627921|LOC121627922|LOC121627923|LOC121627924|LOC121627925|LOC121627926|LOC121627927|LOC121853021|LOC121853028|LOC121853029|LOC121853030|LOC121853031|LOC121853032|LOC121853033|LOC121853034|LOC125418065|LOC125418066|LOC125418067|LOC125418068|LOC125418070|LOC125418071|LOC125418072|LOC125418073|LOC125418075|LOC125418076|LOC125418077|LOC125418078|LOC125418079|LOC125418080|LOC125418081|LOC125418082|LOC125418083|LOC125418084|LOC125418085|LOC125418086|LOC125418087|LOC125418088|LOC126088095|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128772427|LOC128849172|LOC129391246|LOC129391247|LOC129391248|LOC129391249|LOC129391250|LOC129391251|LOC129391252|LOC129391253|LOC129391254|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132090617|LOC132090618|LRRC3|LRRC3-DT|LSS|MCM3AP|MCM3AP-AS1|MIR3197|MIR4760|MIR5692B|MIR6070|MIR6508|MIR6814|MIR6815|MIR802|MORC3|MX1|MX2|NDUFV3|PCBP3|PCBP3-AS1|PCNT|PCP4|PCSEAT|PDE9A|PDE9A-AS1|PDXK|PFKL|PICSAR|PIGP|PKNOX1|PLAC4|POFUT2|PRDM15|PRMT2|PSMG1|PTTG1IP|PWP2|RIPK4|RIPPLY3|RRP1|RRP1B|RSPH1|RSPH1-DT|RUNX1|RUNX1-AS1|RUNX1-IT1|S100B|SETD4|SETD4-AS1|SH3BGR|AATBC|ABCG1|ADARB1|AGPAT3|AIRE|B3GALT5|B3GALT5-AS1|BACE2|BNAT1|BRWD1|BRWD1-AS1|BRWD1-AS2|C21orf58|C2CD2|CBR1|CBR1-AS1|CBR3|CBR3-AS1|CBS|CFAP410|CHAF1B|CLDN14|CLDN14-AS1|COL18A1|COL18A1-AS1|COL18A1-AS2|COL6A1|COL6A2|COL6A2-DT|CRYAA|CSTB|DIP2A|DIP2A-IT1|DNMT3L|DNMT3L-AS1|DOP1B|DSCAM|DSCAM-AS1|DSCAM-IT1|DSCR10|DSCR4|DSCR8|DSCR9|DYRK1A|ERG|ERVH48-1|ETS2|ETS2-AS1|FAM3B|FRGCA|FTCD|FTCD-AS1|GATD3|GET1|GET1-SH3BGR|H2BC12L|HLCS|HLCS-AS1|HMGN1|HSF2BP|ICOSLG|IGSF5|ITGB2|ITGB2-AS1|KCNJ15|KCNJ6|KCNJ6-AS1|KRTAP10-1|KRTAP10-10|KRTAP10-11|KRTAP10-12|KRTAP10-2|KRTAP10-3|KRTAP10-4|KRTAP10-5|KRTAP10-6|KRTAP10-7|KRTAP10-8|KRTAP10-9|KRTAP12-1|KRTAP12-2|KRTAP12-3|KRTAP12-4|LCA5L|LINC00111|LINC00112|LINC00114|LINC00163|LINC00165|LINC00205|LINC00313|LINC00315|LINC00316|LINC00319|LINC00322|LINC00323|LINC00334|LINC00479|LINC01423|SIK1|SIM2|SLC19A1|SLC37A1|SLX9|SNORA91|SNORD159|SPATC1L|SUMO3|TFF1|TFF2|TFF3|TMPRSS2|TMPRSS3|TRAPPC10|TRPM2|TRPM2-AS|TSPEAR|TSPEAR-AS1|TSPEAR-AS2|TTC3|TTC3-AS1|U2AF1|UBASH3A|UBE2G2|UMODL1|UMODL1-AS1|VPS26C|WDR4|YBEY|ZBTB21|ZNF295-AS1</t>
  </si>
  <si>
    <t>VCV000147667</t>
  </si>
  <si>
    <t>36162250 - 48056450</t>
  </si>
  <si>
    <t>34789953 - 46636538</t>
  </si>
  <si>
    <t>GRCh38/hg38 21p11.2-q22.3(chr21:7749532-46661140)x3</t>
  </si>
  <si>
    <t>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t>
  </si>
  <si>
    <t>VCV000059245</t>
  </si>
  <si>
    <t>15499847 - 48081052</t>
  </si>
  <si>
    <t>7749532 - 46661140</t>
  </si>
  <si>
    <t>LOC112694754|LOC114004360|LOC114827853|LOC116309120|LOC116309121|LOC121627918|LOC121853025|LOC121853026|LOC121853027|LOC125418052|LOC125418053|LOC125418054|LOC125418071|LOC125418072|LOC125418073|LOC126088095|LOC126653312|LOC126653326|LOC126653327|LOC126653344|LOC126653345|LOC126653346|LOC126653361|LOC126653362|LOC126653375|LOC126653393|LOC126653394|LOC126653395|LOC128462415|LOC128462416|LOC128772427|LOC128849172|LOC129388418|LOC129391234|LOC129391235|LOC129391236|LOC129391253|LOC129391254|LOC130066429|LOC130066430|LOC130066443|LOC130066444|LOC130066459|LOC130066460|LOC130066473|LOC130066488|LOC130066489|LOC130066490|LOC130066491|LOC130066492|LOC130066506|LOC130066507|LOC130066518|LOC130066519|LOC130066531|LOC130066532|LOC130066533|LOC130066534|LOC130066551|LOC130066552|LOC130066566|LOC130066567|LOC130066584|LOC130066585|LOC130066600|LOC130066601|LOC130066602|LOC130066612|LOC130066613|LOC130066622|LOC130066623|LOC130066634|LOC130066635|LOC130066636|LOC130066637|LOC130066647|LOC130066648|LOC130066649|LOC130066650|LOC130066663|LOC130066664|LOC130066669|LOC130066670|LOC130066665|LOC130066666|LOC130066674|LOC130066675|LOC130066676|LOC130066678|LOC130066679|LOC130066677|LOC130066671|LOC130066672|LOC130066673|LOC130066680|LOC130066617|LOC130066618|LOC130066624|LOC130066625|LOC130066626|LOC130066627|LOC130066638|LOC130066639|LOC130066640|LOC130066641|LOC130066646|LOC130066553|LOC130066568|LOC130066569|LOC130066653|LOC130066654|LOC130066586|LOC130066587|LOC130066588|LOC130066589|LOC130066474|LOC130066475|LOC130066590|LOC130066591|LOC130066493|LOC130066494|LOC130066651|LOC130066652|LOC130066603|LOC130066604|LOC130066508|LOC130066509|LOC129391237|LOC130066660|LOC130066661|LOC130066662|LOC130066431|LOC126653363|LOC126653364|LOC126653365|LOC130066520|LOC130066521|LOC126653376|LOC126653377|LOC130066445|LOC130066446|LOC130066447|LOC126653396|LOC125418055|LOC130066614|LOC130066615|LOC130066616|LOC125418075|LOC125418076|LOC129391214|LOC129391215|LOC126653313|LOC130066461|LOC130066462|LOC130066463|LOC126653328|LOC126653329|LOC126653330|LOC130066535|LOC130066536|LOC130066537|LOC121627919|LOC121627920|LOC126653347|LOC126653348|LOC126653349|LOC116309122|LOC116309123|LOC116309124|LOC116309125|LOC121853028|LOC121853029|LOC117134604|LOC121627921|LOC121853030|LOC121853031|LOC125418056|LOC125418077|LOC125418078|LOC126653314|LOC126653331|LOC126653332|LOC126653333|LOC126653350|LOC126653351|LOC126653366|LOC126653378|LOC126653379|LOC126653397|LOC126653398|LOC129391216|LOC129391217|LOC129391218|LOC129391238|LOC129391239|LOC130066432|LOC130066433|LOC130066448|LOC130066449|LOC130066464|LOC130066465|LOC130066476|LOC130066477|LOC130066478|LOC130066495|LOC130066496|LOC130066497|LOC126653367|LOC130066510|LOC130066511|LOC126653380|LOC126653381|LOC126653382|LOC130066522|LOC130066523|LOC130066524|LOC126653399|LOC125418057|LOC125418058|LOC130066538|LOC130066539|LOC130066540|LOC125418079|LOC130066554|LOC130066555|LOC126653315|LOC126653316|LOC126653317|LOC129391219|LOC129391220|LOC129391221|LOC126653334|LOC117134605|LOC130066570|LOC130066571|LOC121627922|LOC121627923|LOC121627924|LOC126653352|LOC121853032|LOC121853033|LOC121853034|LOC129391240|LOC129391241|LOC112694744|LOC112694745|LOC112694746|LOC117134606|LOC117134607|LOC121627925|LOC121627926|LOC125387321|LOC125387322|LOC125418059|LOC125418060|LOC125418080|LOC125418081|LOC126653318|LOC126653319|LOC126653335|LOC126653336|LOC126653353|LOC126653354|LOC126653368|LOC126653383|LOC126653384|LOC126653385|LOC126653400|LOC126653401|LOC129391222|LOC129391223|LOC129391224|LOC129391242|LOC129391243|LOC129391244|LOC130066434|LOC130066435|LOC130066436|LOC130066450|LOC130066466|LOC130066467|LOC130066479|LOC130066498|LOC130066499|LOC130066500|LOC130066512|LOC130066525|LOC130066526|LOC130066527|LOC130066541|LOC130066542|LOC130066556|LOC130066557|LOC130066572|LOC130066573|LOC130066592|LOC130066605|LOC130066606|LOC130066619|LOC130066620|LOC130066621|LOC130066628|LOC130066629|LOC130066630|LOC130066631|LOC130066632|LOC130066598|LOC130066599|LOC130066642|LOC130066643|LOC130066655|LOC130066656|LOC130066657|LOC130066633|LOC130066574|LOC130066575|LOC130066576|LOC130066644|LOC130066645|LOC130066593|LOC130066594|LOC130066595|LOC130066596|LOC130066597|LOC130066580|LOC130066581|LOC130066582|LOC130066583|LOC130066577|LOC130066578|LOC130066579|LOC130066611|LOC130066667|LOC130066668|LOC130066546|LOC130066547|LOC130066528|LOC130066548|LOC130066549|LOC130066550|LOC130066543|LOC130066544|LOC130066545|LOC130066514|LOC130066515|LOC130066516|LOC130066517|LOC130066607|LOC130066608|LOC130066609|LOC130066610|LOC130066658|LOC130066659|LOC130066504|LOC130066505|LOC130066501|LOC130066502|LOC130066503|LOC130066486|LOC130066487|LOC130066483|LOC130066484|LOC130066485|LOC130066558|LOC130066559|LOC130066560|LOC130066529|LOC130066451|LOC130066452|LOC130066453|LOC130066456|LOC130066457|LOC130066458|LOC130066530|LOC130066468|LOC130066513|LOC130066480|LOC130066481|LOC130066482|LOC130066440|LOC130066441|LOC130066442|LOC130066469|LOC130066470|LOC129391245|LOC129391246|LOC130066471|LOC130066472|LOC130066437|LOC130066438|LOC130066439|LOC130066561|LOC130066562|LOC130066563|LOC126653404|LOC128092249|LOC128462413|LOC128462414|LOC129391247|LOC129391248|LOC129391249|LOC129391250|LOC129391251|LOC129391252|LOC126653388|LOC126653389|LOC126653390|LOC126653391|LOC126653392|LOC129391227|LOC129391228|LOC129391229|LOC126653369|LOC126653370|LOC129391230|LOC129391231|LOC129391232|LOC129391233|LOC126653371|LOC126653372|LOC126653373|LOC126653374|LOC126653386|LOC126653387|LOC130066564|LOC130066565|LOC130066454|LOC130066455|LOC129391225|LOC129391226|LOC126653322|LOC126653323|LOC126653324|LOC126653325|LOC126653337|LOC126653338|LOC126653339|LOC126653360|LOC125418085|LOC125418086|LOC125418087|LOC125418088|LOC126088094|LOC126653355|LOC126653356|LOC126653357|LOC125418061|LOC125418062|LOC126653358|LOC126653359|LOC125418063|LOC125418065|LOC125418066|LOC125418067|LOC125418068|LOC125418070|LOC125418082|LOC125418083|LOC125418084|LOC126653402|LOC126653403|LOC126653340|LOC126653341|LOC126653342|LOC126653343|LOC121627927|LOC121725031|LOC125418050|LOC125418051|LOC125387324|LOC117135105|LOC117135106|LOC112694751|LOC112694752|LOC112694753|LOC125387325|LOC125387326|LOC125418048|LOC125418049|LOC112694747|LOC119230225|LOC119266102|LOC120807613|LOC126653320|LOC126653321|LOC121853021|LOC121853022|LOC121853023|LOC121853024|LOC117134608|LOC117134611|LOC117135104|LOC112694748|LOC112694749|LOC112694750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t>
  </si>
  <si>
    <t>VCV000032099</t>
  </si>
  <si>
    <t>GRCh38/hg38 21q22.3(chr21:44576109-45204790)x3</t>
  </si>
  <si>
    <t>LOC125418085|LOC126653399|LOC126653400|LOC130066831|LOC130066832|LOC130066833|LOC130066834|LOC130066835|LOC130066836|LOC130066837|LOC130066838|LOC130066839|LOC130066840|LOC130066841|LOC130066842|LOC130066843|LOC130066844|LOC130066845|LOC130066846|LOC130066847|LOC130066848|LOC130066849|PICSAR|PTTG1IP|SLX9|SUMO3|TSPEAR|UBE2G2|KRTAP10-12|ADARB1|ITGB2|ITGB2-AS1|KRTAP10-10|KRTAP10-11|KRTAP10-5|KRTAP10-6|KRTAP10-7|KRTAP10-8|KRTAP10-9|KRTAP12-1|KRTAP12-2|KRTAP12-3|KRTAP12-4|LINC00163|LINC00165|LINC01424|LINC01547|LOC108281151|LOC121627925|LOC121627926|LOC125418083|LOC125418084</t>
  </si>
  <si>
    <t>VCV000150020</t>
  </si>
  <si>
    <t>45995986 - 46624705</t>
  </si>
  <si>
    <t>44576109 - 45204790</t>
  </si>
  <si>
    <t>GRCh38/hg38 21q11.2-22.3(chr21:7749532-46677460)x3</t>
  </si>
  <si>
    <t>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129391255|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t>
  </si>
  <si>
    <t>VCV000155309</t>
  </si>
  <si>
    <t>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t>
  </si>
  <si>
    <t>VCV000149418</t>
  </si>
  <si>
    <t>15451032 - 48090972</t>
  </si>
  <si>
    <t>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AATBC|ABCG1|ADAMTS1|ADAMTS5|ADARB1|AGPAT3|AIRE|APP|APP-DT|ASMER1|ATP5PF|ATP5PO|B3GALT5|B3GALT5-AS1|BACE2|BACH1|BACH1-IT2|BACH1-IT3|BAGE2|BAGE3|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t>
  </si>
  <si>
    <t>VCV000149160</t>
  </si>
  <si>
    <t>10944001 - 48090972</t>
  </si>
  <si>
    <t>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SMG1|PTTG1IP|PWP2|RBM11|RCAN1|RIPK4|RIPPLY3|RNA18SN1|RNA18SN2|RNA18SN3|RNA28SN1|RNA28SN2|RNA28SN3|RNA45SN1|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t>
  </si>
  <si>
    <t>VCV000059223</t>
  </si>
  <si>
    <t>14595524 - 48043704</t>
  </si>
  <si>
    <t>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t>
  </si>
  <si>
    <t>VCV000144677</t>
  </si>
  <si>
    <t>15485038 - 48090352</t>
  </si>
  <si>
    <t>GRCh38/hg38 21p11.2-q22.3(chr21:7749532-46664250)x3</t>
  </si>
  <si>
    <t>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t>
  </si>
  <si>
    <t>VCV000145468</t>
  </si>
  <si>
    <t>15485038 - 48084162</t>
  </si>
  <si>
    <t>7749532 - 46664250</t>
  </si>
  <si>
    <t>GRCh38/hg38 21q22.3(chr21:42129699-46671060)x1</t>
  </si>
  <si>
    <t>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132090618|LRRC3|LRRC3-DT|LSS|MCM3AP|MCM3AP-AS1|MIR5692B|MIR6070|MIR6815|NDUFV3|PCBP3|PCBP3-AS1|PCNT|PDE9A|PDE9A-AS1|PDXK|PFKL|PICSAR|PKNOX1|POFUT2|PRMT2|PTTG1IP|PWP2|RRP1|RRP1B|RSPH1|RSPH1-DT|S100B|SIK1|SLC19A1|SLC37A1|SLX9|SNORD159|SPATC1L|SUMO3|TFF1|TFF2|TFF3|TMPRSS3|TRAPPC10|TRPM2|TRPM2-AS|TSPEAR|TSPEAR-AS1|TSPEAR-AS2|U2AF1|UBASH3A|UBE2G2|UMODL1|WDR4|YBEY|AATBC|ABCG1|ADARB1|AGPAT3|AIRE|BNAT1|C21orf58|CBS|CFAP410|COL18A1|COL18A1-AS1|COL18A1-AS2|COL6A1|COL6A2|COL6A2-DT|CRYAA|CSTB|DIP2A|DIP2A-IT1|DNMT3L|DNMT3L-AS1|ERVH48-1|FRGCA|FTCD|FTCD-AS1|GATD3|H2BC12L|HSF2BP|ICOSLG|ITGB2|ITGB2-AS1|KRTAP10-1|KRTAP10-10|KRTAP10-11|KRTAP10-12|KRTAP10-2|KRTAP10-3|KRTAP10-4|KRTAP10-5|KRTAP10-6|KRTAP10-7|KRTAP10-8|KRTAP10-9|KRTAP12-1|KRTAP12-2|KRTAP12-3|KRTAP12-4|LINC00163|LINC00165|LINC00205|LINC00313|LINC00315|LINC00316|LINC00319|LINC00322|LINC00334|LINC01424|LINC01547|LINC01668|LINC01671|LINC01678|LINC01679|LINC01694|LINC02575|LINC03039|LOC101928212|LOC101928796|LOC105372832|LOC108251799|LOC108254685|LOC108281139|LOC108281151|LOC109029533|LOC110121500|LOC112694750|LOC112694751|LOC112694752|LOC112694753|LOC112694754|LOC114004360|LOC116309124|LOC116309125|LOC121627925|LOC121627926|LOC121627927|LOC121853021|LOC121853031|LOC121853032|LOC121853033|LOC121853034|LOC125418078|LOC125418079|LOC125418080|LOC125418081|LOC125418082|LOC125418083|LOC125418084|LOC125418085|LOC125418086|LOC125418087|LOC125418088|LOC126088095|LOC126653387|LOC126653388|LOC126653389|LOC126653390|LOC126653391|LOC126653392|LOC126653393|LOC126653394|LOC126653395|LOC126653396|LOC126653397|LOC126653398|LOC126653399|LOC126653400|LOC126653401|LOC126653402|LOC126653403|LOC126653404|LOC128092249|LOC128462414|LOC128462415|LOC128462416|LOC129391248|LOC129391249|LOC129391250|LOC129391251|LOC129391252|LOC129391253|LOC129391254|LOC130066728|LOC130066729|LOC130066730|LOC130066731|LOC130066732|LOC130066733|LOC130066734</t>
  </si>
  <si>
    <t>VCV000155268</t>
  </si>
  <si>
    <t>43549809 - 48090972</t>
  </si>
  <si>
    <t>42129699 - 46671060</t>
  </si>
  <si>
    <t>GRCh38/hg38 21q22.12-22.3(chr21:36206067-46670405)x3</t>
  </si>
  <si>
    <t>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132090617|LOC132090618|LRRC3|LRRC3-DT|LSS|MCM3AP|MCM3AP-AS1|MIR3197|MIR4760|MIR5692B|MIR6070|MIR6508|MIR6814|MIR6815|MORC3|MX1|MX2|NDUFV3|PCBP3|PCBP3-AS1|PCNT|PCP4|PCSEAT|PDE9A|PDE9A-AS1|PDXK|PFKL|PICSAR|PIGP|PKNOX1|PLAC4|POFUT2|PRDM15|PRMT2|PSMG1|PTTG1IP|PWP2|RIPK4|RIPPLY3|RRP1|RRP1B|RSPH1|RSPH1-DT|S100B|SH3BGR|SIK1|SIM2|SLC19A1|SLC37A1|SLX9|SNORA91|SNORD159|SPATC1L|SUMO3|TFF1|TFF2|TFF3|TMPRSS2|TMPRSS3|TRAPPC10|TRPM2|TRPM2-AS|TSPEAR|TSPEAR-AS1|TSPEAR-AS2|TTC3|TTC3-AS1|U2AF1|UBASH3A|UBE2G2|UMODL1|UMODL1-AS1|VPS26C|WDR4|YBEY|ZBTB21|ZNF295-AS1|AATBC|ABCG1|ADARB1|AGPAT3|AIRE|B3GALT5|B3GALT5-AS1|BACE2|BNAT1|BRWD1|BRWD1-AS1|BRWD1-AS2|C21orf58|C2CD2|CBS|CFAP410|CHAF1B|CLDN14|CLDN14-AS1|COL18A1|COL18A1-AS1|COL18A1-AS2|COL6A1|COL6A2|COL6A2-DT|CRYAA|CSTB|DIP2A|DIP2A-IT1|DNMT3L|DNMT3L-AS1|DOP1B|DSCAM|DSCAM-AS1|DSCAM-IT1|DSCR10|DSCR4|DSCR8|DSCR9|DYRK1A|ERG|ERVH48-1|ETS2|ETS2-AS1|FAM3B|FRGCA|FTCD|FTCD-AS1|GATD3|GET1|GET1-SH3BGR|H2BC12L|HLCS|HLCS-AS1|HMGN1|HSF2BP|ICOSLG|IGSF5|ITGB2|ITGB2-AS1|KCNJ15|KCNJ6|KCNJ6-AS1|KRTAP10-1|KRTAP10-10|KRTAP10-11|KRTAP10-12|KRTAP10-2|KRTAP10-3|KRTAP10-4|KRTAP10-5|KRTAP10-6|KRTAP10-7|KRTAP10-8|KRTAP10-9|KRTAP12-1|KRTAP12-2|KRTAP12-3|KRTAP12-4|LCA5L|LINC00111|LINC00112|LINC00114|LINC00163|LINC00165|LINC00205|LINC00313|LINC00315|LINC00316|LINC00319|LINC00322|LINC00323|LINC00334|LINC00479|LINC01423|LINC01424|LINC01547|LINC01668|LINC01671|LINC01678|LINC01679|LINC01694|LINC01700|LINC02575|LINC02940|LINC02943|LINC03039|LOC101928212|LOC101928398|LOC101928796|LOC105369308|LOC105372832|LOC107548109|LOC107548111|LOC108251799|LOC108254685|LOC108281139|LOC108281150|LOC108281151|LOC108281168|LOC109029533|LOC110121385|LOC110121448|LOC110121500|LOC111099027|LOC111099028|LOC111188161|LOC111556145|LOC112694744|LOC112694745|LOC112694746|LOC112694747|LOC112694748|LOC112694749|LOC112694750|LOC112694751|LOC112694752|LOC112694753|LOC112694754|LOC114004360|LOC114827853|LOC116309124|LOC116309125|LOC117134604|LOC117134605|LOC117134606|LOC117134607|LOC117134608|LOC117134611|LOC117135104|LOC117135105|LOC117135106|LOC121627922|LOC121627923|LOC121627924|LOC121627925|LOC121627926|LOC121627927|LOC121853021|LOC121853029|LOC121853030|LOC121853031|LOC121853032|LOC121853033|LOC121853034|LOC125418070|LOC125418071|LOC125418072|LOC125418073|LOC125418075|LOC125418076|LOC125418077|LOC125418078|LOC125418079|LOC125418080|LOC125418081|LOC125418082|LOC125418083|LOC125418084|LOC125418085|LOC125418086|LOC125418087|LOC125418088|LOC126088095|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128462414|LOC128462415|LOC128462416|LOC128772427|LOC128849172|LOC129391247|LOC129391248|LOC129391249|LOC129391250|LOC129391251|LOC129391252|LOC129391253|LOC129391254|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t>
  </si>
  <si>
    <t>VCV000145644</t>
  </si>
  <si>
    <t>37578365 - 48090317</t>
  </si>
  <si>
    <t>36206067 - 46670405</t>
  </si>
  <si>
    <t>GRCh38/hg38 21p11.2-q22.3(chr21:7817158-46670440)x1</t>
  </si>
  <si>
    <t>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102723475|LOC105369306|LOC105369308|LOC105372753|LOC105372791|LOC105372832|LOC105377134|LOC105379514|LOC107403075|LOC107403153|LOC107548109|LOC107548111|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t>
  </si>
  <si>
    <t>VCV000154360</t>
  </si>
  <si>
    <t>7817158 - 46670440</t>
  </si>
  <si>
    <t>GRCh38/hg38 21q21.3-22.3(chr21:7749532-46677460)x3</t>
  </si>
  <si>
    <t>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129391255|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t>
  </si>
  <si>
    <t>VCV000153438</t>
  </si>
  <si>
    <t>28285299 - 48097372</t>
  </si>
  <si>
    <t>GRCh38/hg38 21q22.3(chr21:42232926-46670405)x1</t>
  </si>
  <si>
    <t>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132090618|LRRC3|LRRC3-DT|LSS|MCM3AP|MCM3AP-AS1|MIR5692B|MIR6070|MIR6815|NDUFV3|PCBP3|PCBP3-AS1|PCNT|PDE9A|PDE9A-AS1|PDXK|PFKL|PICSAR|PKNOX1|POFUT2|PRMT2|PTTG1IP|PWP2|RRP1|RRP1B|RSPH1|RSPH1-DT|S100B|SIK1|SLC19A1|SLC37A1|SLX9|SNORD159|SPATC1L|SUMO3|TFF1|TFF2|TFF3|TMPRSS3|TRAPPC10|TRPM2|TRPM2-AS|TSPEAR|TSPEAR-AS1|TSPEAR-AS2|U2AF1|UBASH3A|UBE2G2|WDR4|YBEY|AATBC|ABCG1|ADARB1|AGPAT3|AIRE|BNAT1|C21orf58|CBS|CFAP410|COL18A1|COL18A1-AS1|COL18A1-AS2|COL6A1|COL6A2|COL6A2-DT|CRYAA|CSTB|DIP2A|DIP2A-IT1|DNMT3L|DNMT3L-AS1|ERVH48-1|FRGCA|FTCD|FTCD-AS1|GATD3|H2BC12L|HSF2BP|ICOSLG|ITGB2|ITGB2-AS1|KRTAP10-1|KRTAP10-10|KRTAP10-11|KRTAP10-12|KRTAP10-2|KRTAP10-3|KRTAP10-4|KRTAP10-5|KRTAP10-6|KRTAP10-7|KRTAP10-8|KRTAP10-9|KRTAP12-1|KRTAP12-2|KRTAP12-3|KRTAP12-4|LINC00163|LINC00165|LINC00205|LINC00313|LINC00315|LINC00316|LINC00319|LINC00322|LINC00334|LINC01424|LINC01547|LINC01668|LINC01671|LINC01678|LINC01679|LINC01694|LINC02575|LINC03039|LOC101928212|LOC101928796|LOC105372832|LOC108251799|LOC108254685|LOC108281139|LOC108281151|LOC109029533|LOC110121500|LOC112694750|LOC112694751|LOC112694752|LOC112694753|LOC112694754|LOC114004360|LOC116309124|LOC116309125|LOC121627925|LOC121627926|LOC121627927|LOC121853021|LOC121853031|LOC121853032|LOC121853033|LOC121853034|LOC125418078|LOC125418079|LOC125418080|LOC125418081|LOC125418082|LOC125418083|LOC125418084|LOC125418085|LOC125418086|LOC125418087|LOC125418088|LOC126088095|LOC126653387|LOC126653388|LOC126653389|LOC126653390|LOC126653391|LOC126653392|LOC126653393|LOC126653394|LOC126653395|LOC126653396|LOC126653397|LOC126653398|LOC126653399|LOC126653400|LOC126653401|LOC126653402|LOC126653403|LOC126653404|LOC128092249|LOC128462414|LOC128462415|LOC128462416|LOC129391248|LOC129391249|LOC129391250|LOC129391251|LOC129391252|LOC129391253|LOC129391254|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t>
  </si>
  <si>
    <t>VCV000057115</t>
  </si>
  <si>
    <t>43653036 - 48090317</t>
  </si>
  <si>
    <t>42232926 - 46670405</t>
  </si>
  <si>
    <t>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SMG1|PTTG1IP|PWP2|RBM11|RCAN1|RIPK4|RIPPLY3|RNA18SN1|RNA18SN2|RNA18SN3|RNA28SN1|RNA28SN2|RNA28SN3|RNA45SN1|RNA45SN2|RNA45SN3|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t>
  </si>
  <si>
    <t>VCV000059224</t>
  </si>
  <si>
    <t>14629063 - 48043704</t>
  </si>
  <si>
    <t>GRCh37/hg19 21q22.3(chr21:46456779-46892739)x3</t>
  </si>
  <si>
    <t>POFUT2|ADARB1|COL18A1|LINC00315|LINC00334</t>
  </si>
  <si>
    <t>VCV001341271</t>
  </si>
  <si>
    <t>46456779 - 46892739</t>
  </si>
  <si>
    <t>GRCh37/hg19 21q22.3(chr21:46597460-46933696)x4</t>
  </si>
  <si>
    <t>POFUT2|LINC00334|COL18A1|ADARB1|LINC00315</t>
  </si>
  <si>
    <t>VCV000816183</t>
  </si>
  <si>
    <t>46597460 - 46933696</t>
  </si>
  <si>
    <t>RNA5-8SN1|RNA5-8SN2|RNA5-8SN3|RRP1|RRP1B|RSPH1|RSPH1-DT|RUNX1|RUNX1-AS1|RUNX1-IT1|RWDD2B|S100B|SAMSN1|SAMSN1-AS1|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130066473|LOC130066474|LOC130066475|LOC130066476|LOC130066477|LOC130066478|LOC130066479|LOC130066480|LOC130066481|LOC130066482|LOC130066483|LOC130066484|LOC130066485|LOC130066486|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CYYR1-AS1|D21S2088E|DIP2A|DIP2A-IT1|DNAJC28|DNMT3L|DNMT3L-AS1|DONSON|DOP1B|DSCAM|DSCAM-AS1|DSCAM-IT1|DSCR10|DSCR4|DSCR8|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129391255|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t>
  </si>
  <si>
    <t>VCV000155053</t>
  </si>
  <si>
    <t>GRCh38/hg38 21q11.2-22.3(chr21:7749532-46670346)x3</t>
  </si>
  <si>
    <t>SCAF4|SETD4|SETD4-AS1|SH3BGR|SIK1|SIM2|SLC19A1|SLC37A1|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LOC130066487|LOC130066488|LOC130066489|LOC130066490|LOC130066491|LOC130066492|LOC130066493|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DSCR9|DYRK1A|EPCIP|EPCIP-AS1|ERG|ERVH48-1|ETS2|ETS2-AS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t>
  </si>
  <si>
    <t>VCV000151388</t>
  </si>
  <si>
    <t>14577894 - 48090258</t>
  </si>
  <si>
    <t>SLC5A3|SLX9|SMIM11|SMIM34|SNORA80A|SNORA91|SNORD159|SNORD74B|SOD1|SOD1-DT|SON|SPATC1L|SUMO3|SYNJ1|TCP10L|TFF1|TFF2|TFF3|TIAM1|TIAM1-AS1|TMEM50B|TMPRSS15|TMPRSS2|TMPRSS3|TPTE|TRAPPC10|TRG-GCC1-5|TRPM2|TRPM2-AS|TSPEAR|TSPEAR-AS1|TSPEAR-AS2|TTC3|TTC3-AS1|U2AF1|UBASH3A|UBE2G2|UMODL1|UMODL1-AS1|URB1|URB1-AS1|USP16|USP25|VPS26C|WDR4|YBEY|ZBTB21|ZNF295-AS1|LOC130066494|LOC130066495|LOC130066496|LOC130066497|LOC130066498|LOC130066499|LOC130066500|LOC130066501|LOC130066502|LOC130066503|LOC130066504|LOC130066505|LOC130066506|LOC130066507|LOC130066508|LOC130066509|LOC130066510|LOC130066511|LOC130066512|LOC130066513|LOC130066514|LOC130066515|LOC130066516|LOC130066517|LOC130066518|LOC130066519|LOC130066520|LOC130066521|LOC130066522|LOC130066523|LOC130066524|LOC130066525|LOC130066526|LOC130066527|LOC130066528|LOC130066529|LOC130066530|LOC130066531|LOC130066532|LOC130066533|LOC130066534|LOC130066535|LOC130066536|LOC130066537|LOC130066538|LOC130066539|LOC130066540|LOC130066541|LOC130066542|LOC130066543|LOC130066544|LOC130066545|LOC130066546|LOC130066547|LOC130066548|LOC130066549|LOC130066550|LOC130066551|LOC130066552|LOC130066553|LOC130066554|LOC130066555|LOC130066556|LOC130066557|LOC130066558|LOC130066559|LOC130066560|LOC130066561|LOC130066562|LOC130066563|LOC130066564|LOC130066565|LOC130066566|LOC130066567|LOC130066568|LOC130066569|LOC130066570|LOC130066571|LOC130066572|LOC130066573|LOC130066574|LOC130066575|LOC130066576|LOC130066577|LOC130066578|LOC130066579|LOC130066580|LOC130066581|LOC130066582|LOC130066583|LOC130066584|LOC130066585|LOC130066586|LOC130066587|LOC130066588|LOC130066589|LOC130066590|LOC130066591|LOC130066592|LOC130066593|LOC130066594|LOC130066595|LOC130066596|LOC130066597|LOC130066598|LOC130066599|LOC130066600|LOC130066601|LOC130066602|LOC130066603|LOC130066604|LOC130066605|LOC130066606|LOC130066607|LOC130066608|LOC130066609|LOC130066610|LOC130066611|LOC130066612|LOC130066613|LOC130066614|LOC130066615|LOC130066616|LOC130066617|LOC130066618|LOC130066619|LOC130066620|LOC130066621|LOC130066622|LOC130066623|LOC130066624|LOC130066625|LOC130066626|LOC130066627|LOC130066628|LOC130066629|LOC130066630|LOC130066631|LOC130066632|LOC130066633|LOC130066634|LOC130066635|LOC130066636|LOC130066637|LOC130066638|LOC130066639|LOC130066640|LOC130066641|LOC130066642|LOC130066643|LOC130066644|LOC130066645|LOC130066646|LOC130066647|LOC130066648|LOC130066649|LOC130066650|LOC130066651|LOC130066652|LOC130066653|LOC130066654|LOC130066655|LOC130066656|LOC130066657|LOC130066658|LOC130066659|LOC130066660|LOC130066661|LOC130066662|LOC130066663|LOC130066664|LOC130066665|LOC130066666|LOC130066667|LOC130066668|LOC130066669|LOC130066670|LOC130066671|LOC130066672|LOC130066673|LOC130066674|LOC130066675|LOC130066676|LOC130066677|LOC130066678|LOC130066679|LOC130066680|LOC130066681|LOC130066682|LOC130066683|LOC130066684|LOC130066685|LOC130066686|LOC130066687|LOC130066688|LOC130066689|LOC130066690|LOC130066691|LOC130066692|LOC130066693|LOC130066694|LOC130066695|LOC130066696|LOC130066697|LOC130066698|LOC130066699|LOC130066700|LOC130066701|LOC130066702|LOC130066703|LOC130066704|LOC130066705|LOC130066706|LOC130066707|LOC130066708|LOC130066709|LOC130066710|LOC130066711|LOC130066712|LOC130066713|LOC130066714|LOC130066715|LOC130066716|LOC130066717|LOC130066718|LOC130066719|LOC130066720|LOC130066721|LOC130066722|LOC130066723|LOC130066724|LOC130066725|LOC130066726|LOC130066727|LOC130066728|LOC130066729|LOC130066730|LOC130066731|LOC130066732|LOC130066733|LOC130066734|LOC130066735|LOC130066736|LOC130066737|LOC130066738|LOC130066739|LOC130066740|LOC130066741|LOC130066742|LOC130066743|LOC130066744|LOC130066745|LOC130066746|LOC130066747|LOC130066748|LOC130066749|LOC130066750|LOC130066751|LOC130066752|LOC130066753|LOC130066754|LOC130066755|LOC130066756|LOC130066757|LOC130066758|LOC130066759|LOC130066760|LOC130066761|LOC130066762|LOC130066763|LOC130066764|LOC130066765|LOC130066766|LOC130066767|LOC130066768|LOC130066769|LOC130066770|LOC130066771|LOC130066772|LOC130066773|LOC130066774|LOC130066775|LOC130066776|LOC130066777|LOC130066778|LOC130066779|LOC130066780|LOC130066781|LOC130066782|LOC130066783|LOC130066784|LOC130066785|LOC130066786|LOC130066787|LOC130066788|LOC130066789|LOC130066790|LOC130066791|LOC130066792|LOC130066793|LOC130066794|LOC130066795|LOC130066796|LOC130066797|LOC130066798|LOC130066799|LOC130066800|LOC130066801|LOC130066802|LOC130066803|LOC130066804|LOC130066805|LOC130066806|LOC130066807|LOC130066808|LOC130066809|LOC130066810|LOC130066811|LOC130066812|LOC130066813|LOC130066814|LOC130066815|LOC130066816|LOC130066817|LOC130066818|LOC130066819|LOC130066820|LOC130066821|LOC130066822|LOC130066823|LOC130066824|LOC130066825|LOC130066826|LOC130066827|LOC130066828|LOC130066829|LOC130066830|LOC130066831|LOC130066832|LOC130066833|LOC130066834|LOC130066835|LOC130066836|LOC130066837|LOC130066838|LOC130066839|LOC130066840|LOC130066841|LOC130066842|LOC130066843|LOC130066844|LOC130066845|LOC130066846|LOC130066847|LOC130066848|LOC130066849|LOC130066850|LOC130066851|LOC130066852|LOC130066853|LOC130066854|LOC130066855|LOC130066856|LOC130066857|LOC130066858|LOC130066859|LOC130066860|LOC130066861|LOC130066862|LOC130066863|LOC130066864|LOC130066865|LOC130066866|LOC130066867|LOC130066868|LOC130066869|LOC130066870|LOC130066871|LOC130066872|LOC130066873|LOC130066874|LOC130066875|LOC130066876|LOC130066877|LOC130066878|LOC130066879|LOC130066880|LOC130066881|LOC130066882|LOC130066883|LOC130066884|LOC130066885|LOC130066886|LOC130066887|LOC132090607|LOC132090608|LOC132090609|LOC132090610|LOC132090611|LOC132090612|LOC132090613|LOC132090614|LOC132090615|LOC132090616|LOC132090617|LOC132090618|LOC132090916|LOC132090917|LOC388813|LRRC3|LRRC3-DT|LSS|LTN1|MAP3K7CL|MCM3AP|MCM3AP-AS1|MIR10396A|MIR10396B|MIR125B2|MIR155|MIR155HG|MIR3118-1|MIR3156-3|MIR3197|MIR3648-1|MIR3648-2|MIR4327|MIR4759|MIR4760|MIR548X|MIR548XHG|MIR5692B|MIR6070|MIR6130|MIR6501|MIR6508|MIR6724-1|MIR6724-2|MIR6724-3|MIR6724-4|MIR6814|MIR6815|MIR802|MIR8069|MIR99A|MIR99AHG|MIRLET7C|MIS18A|MIS18A-AS1|MORC3|MRAP|MRAP-AS1|MRPL39|MRPS6|MX1|MX2|N6AMT1|NCAM2|NDUFV3|NRIP1|OLIG1|OLIG2|PAXBP1|PAXBP1-AS1|PCBP3|PCBP3-AS1|PCNT|PCP4|PCSEAT|PDE9A|PDE9A-AS1|PDXK|PFKL|PICSAR|PIGP|PKNOX1|PLAC4|POFUT2|POTED|PRDM15|PRMT2|PSMG1|PTTG1IP|PWP2|RBM11|RCAN1|RIPK4|RIPPLY3|RNA18SN1|RNA18SN2|RNA18SN3|RNA28SN1|RNA28SN2|RNA28SN3|RNA45SN1|RNA45SN2|RNA45SN3|RNA5-8SN1|RNA5-8SN2|RNA5-8SN3|RRP1|RRP1B|RSPH1|RSPH1-DT|RUNX1|RUNX1-AS1|RUNX1-IT1|RWDD2B|S100B|SAMSN1|SAMSN1-AS1|SCAF4|SETD4|SETD4-AS1|SH3BGR|SIK1|SIM2|SLC19A1|SLC37A1|EVA1C|FAM3B|FRGCA|FTCD|FTCD-AS1|GABPA|GART|GATD3|GET1|GET1-SH3BGR|GRIK1|GRIK1-AS1|GRIK1-AS2|H2BC12L|HLCS|HLCS-AS1|HMGN1|HSF2BP|HSPA13|HUNK|ICOSLG|IFNAR1|IFNAR2|IFNAR2-IL10RB|IFNGR2|IGSF5|IL10RB|IL10RB-DT|ITGB2|ITGB2-AS1|ITSN1|JAM2|KCNE1|KCNE2|KCNJ15|KCNJ6|KCNJ6-AS1|KRTAP10-1|KRTAP10-10|KRTAP10-11|KRTAP10-12|KRTAP10-2|KRTAP10-3|KRTAP10-4|KRTAP10-5|KRTAP10-6|KRTAP10-7|KRTAP10-8|KRTAP10-9|KRTAP11-1|KRTAP12-1|KRTAP12-2|KRTAP12-3|KRTAP12-4|KRTAP13-1|KRTAP13-2|KRTAP13-3|KRTAP13-4|KRTAP15-1|KRTAP19-1|KRTAP19-2|KRTAP19-3|KRTAP19-4|KRTAP19-5|KRTAP19-6|KRTAP19-7|KRTAP19-8|KRTAP20-1|KRTAP20-2|KRTAP20-3|KRTAP20-4|KRTAP21-1|KRTAP21-2|KRTAP21-3|KRTAP22-1|KRTAP22-2|KRTAP23-1|KRTAP24-1|KRTAP25-1|KRTAP26-1|KRTAP27-1|KRTAP6-1|KRTAP6-2|KRTAP6-3|KRTAP7-1|KRTAP8-1|LCA5L|LINC00111|LINC00112|LINC00113|LINC00114|LINC00158|LINC00159|LINC00160|LINC00161|LINC00163|LINC00165|LINC00189|LINC00205|LINC00307|LINC00308|LINC00310|LINC00313|LINC00314|LINC00315|LINC00316|LINC00317|LINC00319|LINC00320|LINC00322|LINC00323|LINC00334|LINC00479|LINC00515|LINC00649|LINC00945|LINC01423|LINC01424|LINC01425|LINC01426|LINC01436|LINC01547|LINC01548|LINC01549|LINC01666|LINC01667|LINC01668|LINC01671|LINC01673|LINC01674|LINC01678|LINC01679|LINC01683|LINC01684|LINC01687|LINC01689|LINC01690|LINC01692|LINC01694|LINC01695|LINC01697|LINC01700|LINC02573|LINC02575|LINC02920|LINC02940|LINC02943|LINC03039|LIPI|LOC100506403|LOC101927745|LOC101928107|LOC101928126|LOC101928212|LOC101928269|LOC101928398|LOC101928796|LOC101930100|LOC102723451|LOC102723475|LOC102723553|LOC105369306|LOC105369308|LOC105372753|LOC105372791|LOC105372832|LOC105377134|LOC105379514|LOC107403075|LOC107403153|LOC107548109|LOC107548111|LOC107983987|LOC108251799|LOC108254685|LOC108281139|LOC108281150|LOC108281151|LOC108281168|LOC109029533|LOC109648314|LOC109648316|LOC109648317|LOC110121331|LOC110121341|LOC110121350|LOC110121368|LOC110121385|LOC110121395|LOC110121429|LOC110121448|LOC110121481|LOC110121495|LOC110121500|LOC111099027|LOC111099028|LOC111188161|LOC111556145|LOC112694732|LOC112694733|LOC112694734|LOC112694735|LOC112694736|LOC112694740|LOC112694741|LOC112694744|LOC112694745|LOC112694746|LOC112694747|LOC112694748|LOC112694749|LOC112694750|LOC112694751|LOC112694752|LOC112694753|LOC112694754|LOC114004360|LOC114827853|LOC116309120|LOC116309121|LOC116309122|LOC116309123|LOC116309124|LOC116309125|LOC117134604|LOC117134605|LOC117134606|LOC117134607|LOC117134608|LOC117134611|LOC117135104|LOC117135105|LOC117135106|LOC119230225|LOC119266102|LOC120807613|LOC121627918|LOC121627919|LOC121627920|LOC121627921|LOC121627922|LOC121627923|LOC121627924|LOC121627925|LOC121627926|LOC121627927|LOC121725031|LOC121853021|LOC121853022|LOC121853023|LOC121853024|LOC121853025|LOC121853026|LOC121853027|LOC121853028|LOC121853029|LOC121853030|LOC121853031|LOC121853032|LOC121853033|LOC121853034|LOC125387321|LOC125387322|LOC125387324|LOC125387325|LOC125387326|LOC125418048|LOC125418049|LOC125418050|LOC125418051|LOC125418052|LOC125418053|LOC125418054|LOC125418055|LOC125418056|LOC125418057|LOC125418058|LOC125418059|LOC125418060|LOC125418061|LOC125418062|LOC125418063|LOC125418065|LOC125418066|LOC125418067|LOC125418068|LOC125418070|LOC125418071|LOC125418072|LOC125418073|LOC125418075|LOC125418076|LOC125418077|LOC125418078|LOC125418079|LOC125418080|LOC125418081|LOC125418082|LOC125418083|LOC125418084|LOC125418085|LOC125418086|LOC125418087|LOC125418088|LOC126088094|LOC126088095|LOC126653312|LOC126653313|LOC126653314|LOC126653315|LOC126653316|LOC126653317|LOC126653318|LOC126653319|LOC126653320|LOC126653321|LOC126653322|LOC126653323|LOC126653324|LOC126653325|LOC126653326|LOC126653327|LOC126653328|LOC126653329|LOC126653330|LOC126653331|LOC126653332|LOC126653333|LOC126653334|LOC126653335|LOC126653336|LOC126653337|LOC126653338|LOC126653339|LOC126653340|LOC126653341|LOC126653342|LOC126653343|LOC126653344|LOC126653345|LOC126653346|LOC126653347|LOC126653348|LOC126653349|LOC126653350|LOC126653351|LOC126653352|LOC126653353|LOC126653354|LOC126653355|LOC126653356|LOC126653357|LOC126653358|LOC126653359|LOC126653360|LOC126653361|LOC126653362|LOC126653363|LOC126653364|LOC126653365|LOC126653366|LOC126653367|LOC126653368|LOC126653369|LOC126653370|LOC126653371|LOC126653372|LOC126653373|LOC126653374|LOC126653375|LOC126653376|LOC126653377|LOC126653378|LOC126653379|LOC126653380|LOC126653381|LOC126653382|LOC126653383|LOC126653384|LOC126653385|LOC126653386|LOC126653387|LOC126653388|LOC126653389|LOC126653390|LOC126653391|LOC126653392|LOC126653393|LOC126653394|LOC126653395|LOC126653396|LOC126653397|LOC126653398|LOC126653399|LOC126653400|LOC126653401|LOC126653402|LOC126653403|LOC126653404|LOC128092249|LOC128462413|LOC128462414|LOC128462415|LOC128462416|LOC128772427|LOC128849172|LOC129388418|LOC129391214|LOC129391215|LOC129391216|LOC129391217|LOC129391218|LOC129391219|LOC129391220|LOC129391221|LOC129391222|LOC129391223|LOC129391224|LOC129391225|LOC129391226|LOC129391227|LOC129391228|LOC129391229|LOC129391230|LOC129391231|LOC129391232|LOC129391233|LOC129391234|LOC129391235|LOC129391236|LOC129391237|LOC129391238|LOC129391239|LOC129391240|LOC129391241|LOC129391242|LOC129391243|LOC129391244|LOC129391245|LOC129391246|LOC129391247|LOC129391248|LOC129391249|LOC129391250|LOC129391251|LOC129391252|LOC129391253|LOC129391254|LOC130066429|LOC130066430|LOC130066431|LOC130066432|LOC130066433|LOC130066434|LOC130066435|LOC130066436|LOC130066437|LOC130066438|LOC130066439|LOC130066440|LOC130066441|LOC130066442|LOC130066443|LOC130066444|LOC130066445|LOC130066446|LOC130066447|LOC130066448|LOC130066449|LOC130066450|LOC130066451|LOC130066452|LOC130066453|LOC130066454|LOC130066455|LOC130066456|LOC130066457|LOC130066458|LOC130066459|LOC130066460|LOC130066461|LOC130066462|LOC130066463|LOC130066464|LOC130066465|LOC130066466|LOC130066467|LOC130066468|LOC130066469|LOC130066470|LOC130066471|LOC130066472|LOC130066473|LOC130066474|LOC130066475|LOC130066476|LOC130066477|LOC130066478|LOC130066479|LOC130066480|LOC130066481|LOC130066482|LOC130066483|LOC130066484|LOC130066485|LOC130066486|LOC130066487|LOC130066488|LOC130066489|LOC130066490|LOC130066491|LOC130066492|LOC130066493|AATBC|ABCG1|ADAMTS1|ADAMTS5|ADARB1|AGPAT3|AIRE|APP|APP-DT|ASMER1|ATP5PF|ATP5PO|B3GALT5|B3GALT5-AS1|BACE2|BACH1|BACH1-IT2|BACH1-IT3|BAGE2|BNAT1|BRWD1|BRWD1-AS1|BRWD1-AS2|BTG3|BTG3-AS1|C21orf140|C21orf58|C21orf91|C21orf91-OT1|C2CD2|CBR1|CBR1-AS1|CBR3|CBR3-AS1|CBS|CCT8|CFAP298|CFAP298-TCP10L|CFAP410|CHAF1B|CHODL|CHODL-AS1|CLDN14|CLDN14-AS1|CLDN17|CLDN8|CLIC6|COL18A1|COL18A1-AS1|COL18A1-AS2|COL6A1|COL6A2|COL6A2-DT|CRYAA|CRYZL1|CSTB|CXADR|CYYR1|CYYR1-AS1|D21S2088E|DIP2A|DIP2A-IT1|DNAJC28|DNMT3L|DNMT3L-AS1|DONSON|DOP1B|DSCAM|DSCAM-AS1|DSCAM-IT1|DSCR10|DSCR4|DSCR8|DSCR9|DYRK1A|EPCIP|EPCIP-AS1|ERG|ERVH48-1|ETS2|ETS2-AS1</t>
  </si>
  <si>
    <t>VCV000059246</t>
  </si>
  <si>
    <t>20655360 - 48090317</t>
  </si>
  <si>
    <t>GRCh37/hg19 21q22.3(chr21:46321547-46556804)x3</t>
  </si>
  <si>
    <t>SLX9|ITGB2|LINC00163|ADARB1</t>
  </si>
  <si>
    <t>VCV000980240</t>
  </si>
  <si>
    <t>46321547 - 46556804</t>
  </si>
  <si>
    <t>GRCh37/hg19 21q22.3(chr21:45808650-47529568)x1</t>
  </si>
  <si>
    <t>SUMO3|TRPM2|TSPEAR|UBE2G2|ADARB1|COL18A1|COL6A1|COL6A2|ITGB2|KRTAP10-1|KRTAP10-10|KRTAP10-11|KRTAP10-12|KRTAP10-2|KRTAP10-3|KRTAP10-4|KRTAP10-5|KRTAP10-6|KRTAP10-7|KRTAP10-8|KRTAP10-9|KRTAP12-1|KRTAP12-2|KRTAP12-3|KRTAP12-4|LINC00163|LINC00315|LINC00334|LRRC3|PCBP3|POFUT2|PTTG1IP|SLC19A1|SLX9</t>
  </si>
  <si>
    <t>VCV001710511</t>
  </si>
  <si>
    <t>45808650 - 47529568</t>
  </si>
  <si>
    <t>GRCh37/hg19 21q22.3(chr21:45996567-46593248)x3</t>
  </si>
  <si>
    <t>TSPEAR|LINC00163|KRTAP10-9|KRTAP12-2|KRTAP10-6|KRTAP10-11|KRTAP12-4|ADARB1|ITGB2|KRTAP12-1|KRTAP10-7|UBE2G2|KRTAP10-10|KRTAP12-3|KRTAP10-8|SUMO3|KRTAP10-12|PTTG1IP|SLX9|KRTAP10-5</t>
  </si>
  <si>
    <t>VCV000816181</t>
  </si>
  <si>
    <t>45996567 - 46593248</t>
  </si>
  <si>
    <t>R287Q</t>
  </si>
  <si>
    <t>E693K</t>
  </si>
  <si>
    <t>R287L</t>
  </si>
  <si>
    <t>Y633C</t>
  </si>
  <si>
    <t>P345L</t>
  </si>
  <si>
    <t>S543L</t>
  </si>
  <si>
    <t>G276V</t>
  </si>
  <si>
    <t>T616N</t>
  </si>
  <si>
    <t>E242K</t>
  </si>
  <si>
    <t>V368L</t>
  </si>
  <si>
    <t>S277L</t>
  </si>
  <si>
    <t>R329C</t>
  </si>
  <si>
    <t>I609V</t>
  </si>
  <si>
    <t>A665S</t>
  </si>
  <si>
    <t>Y</t>
  </si>
  <si>
    <t>In /B 6VFF</t>
  </si>
  <si>
    <t>In /A 6VFF2</t>
  </si>
  <si>
    <t>N</t>
  </si>
  <si>
    <t>A497T</t>
  </si>
  <si>
    <t>R590Q</t>
  </si>
  <si>
    <t>S486F</t>
  </si>
  <si>
    <t>V525M</t>
  </si>
  <si>
    <t>S402A</t>
  </si>
  <si>
    <t>L663V</t>
  </si>
  <si>
    <t>R623H</t>
  </si>
  <si>
    <t>R674H</t>
  </si>
  <si>
    <t>A608T</t>
  </si>
  <si>
    <t>R522C</t>
  </si>
  <si>
    <t>V657M</t>
  </si>
  <si>
    <t>I528V</t>
  </si>
  <si>
    <t>3341324 </t>
  </si>
  <si>
    <t>2549651 </t>
  </si>
  <si>
    <t>3493432 </t>
  </si>
  <si>
    <t>3493412 </t>
  </si>
  <si>
    <t>2278963 </t>
  </si>
  <si>
    <t>3380681 </t>
  </si>
  <si>
    <t>Mayo Clinic Laboratories, Mayo Clinic</t>
  </si>
  <si>
    <t>3268738 </t>
  </si>
  <si>
    <t>3493401 </t>
  </si>
  <si>
    <t>2300221 </t>
  </si>
  <si>
    <t>2431949 </t>
  </si>
  <si>
    <t>Laboratorio de Genetica e Diagnostico Molecular, Hospital Israelita Albert Einstein</t>
  </si>
  <si>
    <t>218725 </t>
  </si>
  <si>
    <t>CeGaT Center for Human Genetics Tuebingen</t>
  </si>
  <si>
    <t>3370262 </t>
  </si>
  <si>
    <t>GeneDx</t>
  </si>
  <si>
    <t>2323716 </t>
  </si>
  <si>
    <t>2210520 </t>
  </si>
  <si>
    <t>3340382 </t>
  </si>
  <si>
    <t>2605150 </t>
  </si>
  <si>
    <t>3493389 </t>
  </si>
  <si>
    <t>2290134 </t>
  </si>
  <si>
    <t>977316 </t>
  </si>
  <si>
    <t>Génétique des Maladies du Développement, Hospices Civils de Lyon</t>
  </si>
  <si>
    <t>2365870 </t>
  </si>
  <si>
    <t>A722V, A682V</t>
  </si>
  <si>
    <t>R603Q, R563Q, R652Q</t>
  </si>
  <si>
    <t>This ADARB1 biallelic variant was ruled out because of an alternative molecular diagnosis that was clearly responsible for the phenotype with no doubt on a dual diagnosis.</t>
  </si>
  <si>
    <t xml:space="preserve">This variant was found as heterozygous in a &lt;1yr Male patient with a history of hypoxia, ischemic encephalopathy, possible seizures, arrhythmia, and hypotonia with onset at birth. No significant family history reported. The variant was identified on our epilepsy panel with no second variant in ADARB1 or alternative diagnosis identified. Parental testing was not completed. The paperwork has a check mark that imaging was done and states, “hypoxic ischaemic bil, cerebral oedema” but the writing on the paperwork is honestly quite difficult to read. We have only identified this variant in this case. </t>
  </si>
  <si>
    <t>encephalopathy, seizures, global developmental delay, behavioral issues, and dysmorphic features, agenesis of the corpus callosum, gray matter heterotopia involving the right frontal lobe, and multiple small foci of T2 hyperintensity.</t>
  </si>
  <si>
    <t>The proband in our case was a female born to consanguineous union who was investigated for refractory seizures which began on day 4 of life. Her basic metabolic screening was normal. We currently have no other follow up. It is homozygous : parental testing was not performed.</t>
  </si>
  <si>
    <t>Submitter</t>
  </si>
  <si>
    <t>Allelic status</t>
  </si>
  <si>
    <t>Monoallelic</t>
  </si>
  <si>
    <t>Biallelic</t>
  </si>
  <si>
    <t>Monoallelic (Compound het)</t>
  </si>
  <si>
    <t>The ADARB1 variant (ClinVar Variant ID: 218725) was analyzed and classified in 10 cases, but it is actually a very common variant, present in over 800 cases analyzed in-house. Additionally, it has been identified 58 times in the homozygous state and 10,859 times in the heterozygous state in the gnomAD cohort. Due to the high number of variant carriers, who have various indications, it is not possible to provide detailed clinical data. The classification rationale is, as detailed in our ClinVar submission: PP2, BP4 and BS2.</t>
  </si>
  <si>
    <t>This variant has been seen phase unknown with another missense variant in an individual with global developmental delay and hypotonia.</t>
  </si>
  <si>
    <t>Phase unknown</t>
  </si>
  <si>
    <t>This variant has been seen phase unknown with another missense variant in an individual with global developmental delay and hypotonia</t>
  </si>
  <si>
    <t>P345L, P394L</t>
  </si>
  <si>
    <t>Ambry Genetics</t>
  </si>
  <si>
    <t>Neuberg Centre For Genomic Medicine (NCGM), NCGM</t>
  </si>
  <si>
    <t>Residue</t>
  </si>
  <si>
    <t>Information from submitters</t>
  </si>
  <si>
    <t>Common variant (58 times as monoallelic and 10,859 times as biallelic)</t>
  </si>
  <si>
    <t>E693K, E733K, E742K</t>
  </si>
  <si>
    <t>Contacts</t>
  </si>
  <si>
    <t>N/A</t>
  </si>
  <si>
    <t>No response</t>
  </si>
  <si>
    <t>Ambry Genetics Genetics</t>
  </si>
  <si>
    <t>Within the monomer</t>
  </si>
  <si>
    <t>3268741 </t>
  </si>
  <si>
    <t>2480838 </t>
  </si>
  <si>
    <t>2443914 </t>
  </si>
  <si>
    <t>3493423 </t>
  </si>
  <si>
    <t>In B:makes 2-OH contact with dsRNA</t>
  </si>
  <si>
    <t>In A:dsRNA contact</t>
  </si>
  <si>
    <t>In A:makes contact with monomer B</t>
  </si>
  <si>
    <t>In B:makes contact with A dimerization helix</t>
  </si>
  <si>
    <t>L78R, L127R(L127E in Jirka)</t>
  </si>
  <si>
    <t>R287Q, R336Q</t>
  </si>
  <si>
    <t>R287L, R336L</t>
  </si>
  <si>
    <t>T498A, T547A</t>
  </si>
  <si>
    <t>R630Q, R234Q, R590Q, R639Q, R679Q</t>
  </si>
  <si>
    <t>Variant ID</t>
  </si>
  <si>
    <t>Condition listed in ClinVar</t>
  </si>
  <si>
    <t>Amino acid change</t>
  </si>
  <si>
    <t>Sheet 1</t>
  </si>
  <si>
    <t>1. List form ClinVar</t>
  </si>
  <si>
    <t>Unmodified dataset downloaded from ClinVar for ADARB1 missense mutations</t>
  </si>
  <si>
    <t>Residues that could have contacts with dsRNA, other monomer in a dimer, or within the monomer based on cryoEM structure from PDB: 6VFF</t>
  </si>
  <si>
    <t>Reference</t>
  </si>
  <si>
    <r>
      <t xml:space="preserve">Thuy-Boun AS, Thomas JM, Grajo HL, Palumbo CM, Park S, Nguyen LT, Fisher AJ, Beal PA. Asymmetric dimerization of adenosine deaminase acting on RNA facilitates substrate recognition. </t>
    </r>
    <r>
      <rPr>
        <i/>
        <sz val="11"/>
        <color theme="1"/>
        <rFont val="Calibri"/>
        <family val="2"/>
        <scheme val="minor"/>
      </rPr>
      <t>Nucleic Acids Res</t>
    </r>
    <r>
      <rPr>
        <sz val="11"/>
        <color theme="1"/>
        <rFont val="Calibri"/>
        <family val="2"/>
        <scheme val="minor"/>
      </rPr>
      <t>. 2020 Jul 29;48(14):7958-7972. doi:10.1093/nar/gkaa532.</t>
    </r>
  </si>
  <si>
    <t>Sheet 2</t>
  </si>
  <si>
    <t xml:space="preserve">Sheet 3 </t>
  </si>
  <si>
    <t>3. Selected list</t>
  </si>
  <si>
    <t>Missense mutations that we could get extra information about directly from the companies which could potentially affect the structure, stability, dimerization or RNA binding ability of the monomer</t>
  </si>
  <si>
    <t>Details</t>
  </si>
  <si>
    <t>Sheet name</t>
  </si>
  <si>
    <t>A665S*</t>
  </si>
  <si>
    <t>*not included in further analysis because of an alternative molecular diagnosis that was responsible for the phenotype</t>
  </si>
  <si>
    <t>R244G</t>
  </si>
  <si>
    <t>Prediction/Confidence</t>
  </si>
  <si>
    <t>Hum Div – 0.813 Possibly damaging</t>
  </si>
  <si>
    <t>HumVar – 0.388 Benign</t>
  </si>
  <si>
    <t>T375G</t>
  </si>
  <si>
    <t>Hum Div – 1 Probably damaging</t>
  </si>
  <si>
    <t>HumVar – 0.996 Probably damaging</t>
  </si>
  <si>
    <t>HumVar – 1 Probably damaging</t>
  </si>
  <si>
    <t>Hum Div – 0.67 Possibly damaging</t>
  </si>
  <si>
    <t>HumVar – 0.252 Benign</t>
  </si>
  <si>
    <t>Hum Div – 0 Benign</t>
  </si>
  <si>
    <t>HumVar – 0 Benign</t>
  </si>
  <si>
    <t>HumVar – 0.778 Possibly damaging</t>
  </si>
  <si>
    <t>HumVar – 0.999 Probably damaging</t>
  </si>
  <si>
    <t>Hum Div – 0.625 Possibly damaging</t>
  </si>
  <si>
    <t>HumVar – 0.191 Benign</t>
  </si>
  <si>
    <t>Substitution at pos 244 from R to G is predicted to be TOLERATED with a score of 0.36.</t>
  </si>
  <si>
    <t xml:space="preserve">    Median sequence conservation: 3.20</t>
  </si>
  <si>
    <t xml:space="preserve">    Sequences represented at this position:9</t>
  </si>
  <si>
    <r>
      <t xml:space="preserve">Substitution at pos 375 from T to R is predicted to </t>
    </r>
    <r>
      <rPr>
        <sz val="10"/>
        <color rgb="FFFF0000"/>
        <rFont val="Courier New"/>
        <family val="3"/>
      </rPr>
      <t>AFFECT PROTEIN FUNCTION</t>
    </r>
    <r>
      <rPr>
        <sz val="10"/>
        <color rgb="FF000000"/>
        <rFont val="Courier New"/>
        <family val="3"/>
      </rPr>
      <t xml:space="preserve"> with a score of 0.03.</t>
    </r>
  </si>
  <si>
    <t xml:space="preserve">    Median sequence conservation: 3.09</t>
  </si>
  <si>
    <t xml:space="preserve">    Sequences represented at this position:12</t>
  </si>
  <si>
    <r>
      <t xml:space="preserve">Substitution at pos 276 from G to V is predicted to </t>
    </r>
    <r>
      <rPr>
        <sz val="10"/>
        <color rgb="FFFF0000"/>
        <rFont val="Courier New"/>
        <family val="3"/>
      </rPr>
      <t>AFFECT PROTEIN FUNCTION</t>
    </r>
    <r>
      <rPr>
        <sz val="10"/>
        <color rgb="FF000000"/>
        <rFont val="Courier New"/>
        <family val="3"/>
      </rPr>
      <t xml:space="preserve"> with a score of 0.01.</t>
    </r>
  </si>
  <si>
    <t>Substitution at pos 345 from P to L is predicted to be TOLERATED with a score of 0.68.</t>
  </si>
  <si>
    <t xml:space="preserve">    Median sequence conservation: 3.06</t>
  </si>
  <si>
    <t xml:space="preserve">    Sequences represented at this position:13</t>
  </si>
  <si>
    <t>Substitution at pos 528 from I to V is predicted to be TOLERATED with a score of 1.00.</t>
  </si>
  <si>
    <t>Substitution at pos 543 from S to L is predicted to be TOLERATED with a score of 0.27.</t>
  </si>
  <si>
    <t>Substitution at pos 616 from T to N is predicted to be TOLERATED with a score of 0.30.</t>
  </si>
  <si>
    <t>Substitution at pos 674 from R to H is predicted to be TOLERATED with a score of 0.24.</t>
  </si>
  <si>
    <t>FATHMM</t>
  </si>
  <si>
    <t>Inherited Disease Algorithm</t>
  </si>
  <si>
    <t>Prediction Algorithm</t>
  </si>
  <si>
    <t>Phenotypic Associations</t>
  </si>
  <si>
    <t>Weighted</t>
  </si>
  <si>
    <t xml:space="preserve"> </t>
  </si>
  <si>
    <t>Disease Ontology</t>
  </si>
  <si>
    <t>Substitution</t>
  </si>
  <si>
    <t>Prediction</t>
  </si>
  <si>
    <t>Score</t>
  </si>
  <si>
    <t xml:space="preserve">R244G </t>
  </si>
  <si>
    <t xml:space="preserve">TOLERATED </t>
  </si>
  <si>
    <t xml:space="preserve">T375R </t>
  </si>
  <si>
    <t xml:space="preserve">DAMAGING </t>
  </si>
  <si>
    <r>
      <t>P345L</t>
    </r>
    <r>
      <rPr>
        <sz val="10.5"/>
        <color rgb="FF468847"/>
        <rFont val="Arial"/>
        <family val="2"/>
      </rPr>
      <t xml:space="preserve"> </t>
    </r>
  </si>
  <si>
    <r>
      <t>I528V</t>
    </r>
    <r>
      <rPr>
        <sz val="10.5"/>
        <color rgb="FFB94A48"/>
        <rFont val="Arial"/>
        <family val="2"/>
      </rPr>
      <t xml:space="preserve"> </t>
    </r>
  </si>
  <si>
    <r>
      <t>S543L</t>
    </r>
    <r>
      <rPr>
        <sz val="10.5"/>
        <color rgb="FFB94A48"/>
        <rFont val="Arial"/>
        <family val="2"/>
      </rPr>
      <t xml:space="preserve"> </t>
    </r>
  </si>
  <si>
    <t>DAMAGING</t>
  </si>
  <si>
    <r>
      <t>T616N</t>
    </r>
    <r>
      <rPr>
        <sz val="10.5"/>
        <color rgb="FFB94A48"/>
        <rFont val="Arial"/>
        <family val="2"/>
      </rPr>
      <t xml:space="preserve"> </t>
    </r>
  </si>
  <si>
    <r>
      <t>R674H</t>
    </r>
    <r>
      <rPr>
        <sz val="10.5"/>
        <color rgb="FFB94A48"/>
        <rFont val="Arial"/>
        <family val="2"/>
      </rPr>
      <t xml:space="preserve"> </t>
    </r>
  </si>
  <si>
    <t>ID</t>
  </si>
  <si>
    <t>MutPred2 score</t>
  </si>
  <si>
    <t>Remarks</t>
  </si>
  <si>
    <t>Affected PROSITE and ELM Motifs</t>
  </si>
  <si>
    <t>A2</t>
  </si>
  <si>
    <t>-</t>
  </si>
  <si>
    <t>None</t>
  </si>
  <si>
    <t>Molecular mechanisms with P-values &lt;= 0.05</t>
  </si>
  <si>
    <t>Probability</t>
  </si>
  <si>
    <t>P-value</t>
  </si>
  <si>
    <t>Loss of Acetylation at K248</t>
  </si>
  <si>
    <t>Altered Transmembrane protein</t>
  </si>
  <si>
    <t>Altered Metal binding</t>
  </si>
  <si>
    <t>T375R</t>
  </si>
  <si>
    <t>ELME000052, ELME000063, ELME000093, ELME000102, PS00005, PS00009</t>
  </si>
  <si>
    <t>Gain of Strand</t>
  </si>
  <si>
    <t>Gain of ADP-ribosylation at T375</t>
  </si>
  <si>
    <t>Altered DNA binding</t>
  </si>
  <si>
    <t>Loss of Disulfide linkage at C377</t>
  </si>
  <si>
    <t>ELME000085, ELME000336, PS00008</t>
  </si>
  <si>
    <t>Loss of B-factor</t>
  </si>
  <si>
    <t>Gain of ADP-ribosylation at R279</t>
  </si>
  <si>
    <t>Loss of Relative solvent accessibility</t>
  </si>
  <si>
    <t>ELME000070, ELME000136, ELME000159, ELME000247</t>
  </si>
  <si>
    <t>Loss of Loop</t>
  </si>
  <si>
    <t>Gain of N-linked glycosylation at N341</t>
  </si>
  <si>
    <t>ELME000182, ELME000335</t>
  </si>
  <si>
    <t>Altered Ordered interface</t>
  </si>
  <si>
    <t>Loss of Strand</t>
  </si>
  <si>
    <t>Loss of Sulfation at Y541</t>
  </si>
  <si>
    <t>ELME000070, ELME000220, PS00001, PS00005, PS00006</t>
  </si>
  <si>
    <t>Loss of SUMOylation at K618</t>
  </si>
  <si>
    <t>Loss of N-linked glycosylation at N613</t>
  </si>
  <si>
    <t>Sheet 4</t>
  </si>
  <si>
    <t>Sheet 5</t>
  </si>
  <si>
    <t>Sheet 6</t>
  </si>
  <si>
    <t>Sheet 7</t>
  </si>
  <si>
    <t>4. PolyPhen-2 scores</t>
  </si>
  <si>
    <t>http://genetics.bwh.harvard.edu/pph2/</t>
  </si>
  <si>
    <t>Of the selected variants</t>
  </si>
  <si>
    <t>5. SIFT scores</t>
  </si>
  <si>
    <t>6. FATHMM scores</t>
  </si>
  <si>
    <t>7. MutPred2 scores</t>
  </si>
  <si>
    <t>http://fathmm.biocompute.org.uk/index.html</t>
  </si>
  <si>
    <t>https://sift.bii.a-star.edu.sg/</t>
  </si>
  <si>
    <t>http://mutpred.mutdb.org/#qform</t>
  </si>
  <si>
    <t>Chi 1</t>
  </si>
  <si>
    <t>Chi 2</t>
  </si>
  <si>
    <t>Chi 3</t>
  </si>
  <si>
    <t>Chi 4</t>
  </si>
  <si>
    <t>Prevalance</t>
  </si>
  <si>
    <t>Highest</t>
  </si>
  <si>
    <t>R to G no clashes</t>
  </si>
  <si>
    <t xml:space="preserve">Thr375Arg </t>
  </si>
  <si>
    <t xml:space="preserve">Arg244Gly </t>
  </si>
  <si>
    <t xml:space="preserve">Substitution - Rotamers -Dunbrack </t>
  </si>
  <si>
    <t>Sheet 8</t>
  </si>
  <si>
    <t>8. Chimera modelling</t>
  </si>
  <si>
    <t xml:space="preserve">Arg244Gly, Thr375Arg substitutions </t>
  </si>
  <si>
    <t>https://www.ncbi.nlm.nih.gov/clinvar</t>
  </si>
  <si>
    <t>G/(A+G)</t>
    <phoneticPr fontId="16" type="noConversion"/>
  </si>
  <si>
    <t>as % of WT</t>
    <phoneticPr fontId="16" type="noConversion"/>
  </si>
  <si>
    <t>ADAR2S WT replicate1</t>
    <phoneticPr fontId="16" type="noConversion"/>
  </si>
  <si>
    <t>ADAR2L WT replicate1</t>
    <phoneticPr fontId="16" type="noConversion"/>
  </si>
  <si>
    <t>pcDNA3.1 miR376a2 replicate1</t>
    <phoneticPr fontId="16" type="noConversion"/>
  </si>
  <si>
    <t>ADAR2S p.Arg244Gly replicate1</t>
    <phoneticPr fontId="16" type="noConversion"/>
  </si>
  <si>
    <t>ADAR2L p.Arg244Gly replicate1</t>
    <phoneticPr fontId="16" type="noConversion"/>
  </si>
  <si>
    <t>ADAR2S p.Thr375Arg replicate1</t>
    <phoneticPr fontId="16" type="noConversion"/>
  </si>
  <si>
    <t>ADAR2L p.Thr375Arg replicate1</t>
    <phoneticPr fontId="16" type="noConversion"/>
  </si>
  <si>
    <t>ADAR2S WT replicate2</t>
    <phoneticPr fontId="16" type="noConversion"/>
  </si>
  <si>
    <t>ADAR2L WT replicate2</t>
    <phoneticPr fontId="16" type="noConversion"/>
  </si>
  <si>
    <t>pcDNA3.1 miR376a2 replicate2</t>
    <phoneticPr fontId="16" type="noConversion"/>
  </si>
  <si>
    <t>ADAR2S p.Arg244Gly replicate2</t>
    <phoneticPr fontId="16" type="noConversion"/>
  </si>
  <si>
    <t>ADAR2L p.Arg244Gly replicate2</t>
    <phoneticPr fontId="16" type="noConversion"/>
  </si>
  <si>
    <t>ADAR2S p.Thr375Arg replicate2</t>
    <phoneticPr fontId="16" type="noConversion"/>
  </si>
  <si>
    <t>ADAR2L p.Thr375Arg replicate2</t>
    <phoneticPr fontId="16" type="noConversion"/>
  </si>
  <si>
    <t>ADAR2S WT replicate3</t>
    <phoneticPr fontId="16" type="noConversion"/>
  </si>
  <si>
    <t>ADAR2L WT replicate3</t>
    <phoneticPr fontId="16" type="noConversion"/>
  </si>
  <si>
    <t>pcDNA3.1 miR376a2 replicate3</t>
    <phoneticPr fontId="16" type="noConversion"/>
  </si>
  <si>
    <t>ADAR2S p.Arg244Gly replicate3</t>
    <phoneticPr fontId="16" type="noConversion"/>
  </si>
  <si>
    <t>ADAR2L p.Arg244Gly replicate3</t>
    <phoneticPr fontId="16" type="noConversion"/>
  </si>
  <si>
    <t>ADAR2S p.Thr375Arg replicate3</t>
    <phoneticPr fontId="16" type="noConversion"/>
  </si>
  <si>
    <t>ADAR2L p.Thr375Arg replicate3</t>
    <phoneticPr fontId="16" type="noConversion"/>
  </si>
  <si>
    <t>9. Sanger sequencing raw data</t>
  </si>
  <si>
    <t>Sheet 9</t>
  </si>
  <si>
    <t>editing efficiency</t>
  </si>
  <si>
    <t>2. Reduced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</si>
</sst>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i/>
      <sz val="11"/>
      <color theme="1"/>
      <name val="Calibri"/>
      <family val="2"/>
      <scheme val="minor"/>
    </font>
    <font>
      <b/>
      <sz val="11"/>
      <color theme="1"/>
      <name val="Calibri"/>
      <family val="2"/>
      <scheme val="minor"/>
    </font>
    <font>
      <sz val="11"/>
      <color rgb="FF000000"/>
      <name val="Calibri"/>
      <family val="2"/>
      <scheme val="minor"/>
    </font>
    <font>
      <sz val="10"/>
      <color rgb="FF000000"/>
      <name val="Courier New"/>
      <family val="3"/>
    </font>
    <font>
      <sz val="10"/>
      <color rgb="FFFF0000"/>
      <name val="Courier New"/>
      <family val="3"/>
    </font>
    <font>
      <sz val="13.5"/>
      <color rgb="FF333333"/>
      <name val="Arial"/>
      <family val="2"/>
    </font>
    <font>
      <sz val="10.5"/>
      <color rgb="FF333333"/>
      <name val="Arial"/>
      <family val="2"/>
    </font>
    <font>
      <sz val="10.5"/>
      <color rgb="FF468847"/>
      <name val="Arial"/>
      <family val="2"/>
    </font>
    <font>
      <sz val="10.5"/>
      <color rgb="FFB94A48"/>
      <name val="Arial"/>
      <family val="2"/>
    </font>
    <font>
      <b/>
      <sz val="10.5"/>
      <color rgb="FFDDDDDD"/>
      <name val="Arial"/>
      <family val="2"/>
    </font>
    <font>
      <b/>
      <sz val="10.5"/>
      <color rgb="FF333333"/>
      <name val="Arial"/>
      <family val="2"/>
    </font>
    <font>
      <sz val="11"/>
      <color theme="1"/>
      <name val="Arial"/>
      <family val="2"/>
    </font>
    <font>
      <sz val="9"/>
      <name val="Calibri"/>
      <family val="3"/>
      <charset val="134"/>
      <scheme val="minor"/>
    </font>
    <font>
      <sz val="11"/>
      <name val="Arial"/>
      <family val="2"/>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EEEEEE"/>
        <bgColor indexed="64"/>
      </patternFill>
    </fill>
    <fill>
      <patternFill patternType="solid">
        <fgColor rgb="FF333333"/>
        <bgColor indexed="64"/>
      </patternFill>
    </fill>
    <fill>
      <patternFill patternType="solid">
        <fgColor rgb="FFCCCCCC"/>
        <bgColor indexed="64"/>
      </patternFill>
    </fill>
    <fill>
      <patternFill patternType="solid">
        <fgColor rgb="FFF2DEDE"/>
        <bgColor indexed="64"/>
      </patternFill>
    </fill>
    <fill>
      <patternFill patternType="solid">
        <fgColor rgb="FFDFF0D8"/>
        <bgColor indexed="64"/>
      </patternFill>
    </fill>
  </fills>
  <borders count="4">
    <border>
      <left/>
      <right/>
      <top/>
      <bottom/>
      <diagonal/>
    </border>
    <border>
      <left/>
      <right/>
      <top/>
      <bottom style="thick">
        <color rgb="FFDDDDDD"/>
      </bottom>
      <diagonal/>
    </border>
    <border>
      <left/>
      <right/>
      <top style="medium">
        <color rgb="FFDDDDDD"/>
      </top>
      <bottom/>
      <diagonal/>
    </border>
    <border>
      <left/>
      <right/>
      <top style="medium">
        <color rgb="FFDDDDDD"/>
      </top>
      <bottom style="medium">
        <color rgb="FFDDDDDD"/>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14" fontId="0" fillId="0" borderId="0" xfId="0" applyNumberFormat="1"/>
    <xf numFmtId="0" fontId="1" fillId="2" borderId="0" xfId="0" applyFont="1" applyFill="1"/>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1" fillId="0" borderId="0" xfId="0" applyFont="1" applyAlignment="1">
      <alignment vertical="top" wrapText="1"/>
    </xf>
    <xf numFmtId="0" fontId="1" fillId="0" borderId="0" xfId="0" applyFont="1" applyAlignment="1">
      <alignment vertical="top"/>
    </xf>
    <xf numFmtId="0" fontId="1" fillId="0" borderId="0" xfId="1" applyNumberFormat="1" applyFont="1" applyFill="1" applyAlignment="1">
      <alignment vertical="top" wrapText="1"/>
    </xf>
    <xf numFmtId="14" fontId="1" fillId="0" borderId="0" xfId="0" applyNumberFormat="1" applyFont="1" applyAlignment="1">
      <alignment vertical="top"/>
    </xf>
    <xf numFmtId="0" fontId="1" fillId="0" borderId="0" xfId="1" applyNumberFormat="1" applyFont="1" applyFill="1" applyAlignment="1">
      <alignment vertical="top"/>
    </xf>
    <xf numFmtId="0" fontId="3" fillId="0" borderId="0" xfId="0" applyFont="1" applyAlignment="1">
      <alignment vertical="top"/>
    </xf>
    <xf numFmtId="0" fontId="1" fillId="0" borderId="0" xfId="0" applyFont="1"/>
    <xf numFmtId="14" fontId="1" fillId="0" borderId="0" xfId="0" applyNumberFormat="1" applyFont="1"/>
    <xf numFmtId="0" fontId="1" fillId="3" borderId="0" xfId="0" applyFont="1" applyFill="1"/>
    <xf numFmtId="14" fontId="1" fillId="3" borderId="0" xfId="0" applyNumberFormat="1" applyFont="1" applyFill="1"/>
    <xf numFmtId="14" fontId="1" fillId="2" borderId="0" xfId="0" applyNumberFormat="1" applyFont="1" applyFill="1"/>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3" fillId="5" borderId="1"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6"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11" fontId="10" fillId="8" borderId="2" xfId="0" applyNumberFormat="1" applyFont="1" applyFill="1" applyBorder="1" applyAlignment="1">
      <alignment horizontal="center" vertical="center" wrapText="1"/>
    </xf>
    <xf numFmtId="11" fontId="10" fillId="4" borderId="2" xfId="0" applyNumberFormat="1" applyFont="1" applyFill="1" applyBorder="1" applyAlignment="1">
      <alignment horizontal="center" vertical="center" wrapText="1"/>
    </xf>
    <xf numFmtId="164" fontId="0" fillId="0" borderId="0" xfId="0" applyNumberFormat="1"/>
    <xf numFmtId="0" fontId="15" fillId="0" borderId="0" xfId="0" applyFont="1" applyAlignment="1">
      <alignment horizontal="left"/>
    </xf>
    <xf numFmtId="9" fontId="15" fillId="0" borderId="0" xfId="0" applyNumberFormat="1" applyFont="1" applyAlignment="1">
      <alignment horizontal="left"/>
    </xf>
    <xf numFmtId="10" fontId="15" fillId="0" borderId="0" xfId="0" applyNumberFormat="1" applyFont="1" applyAlignment="1">
      <alignment horizontal="left"/>
    </xf>
    <xf numFmtId="0" fontId="17" fillId="0" borderId="0" xfId="0" applyFont="1" applyAlignment="1">
      <alignment horizontal="left"/>
    </xf>
    <xf numFmtId="0" fontId="10" fillId="8"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7" borderId="2" xfId="0" applyFont="1" applyFill="1" applyBorder="1" applyAlignment="1">
      <alignment horizontal="center" vertical="center" wrapText="1"/>
    </xf>
  </cellXfs>
  <cellStyles count="2">
    <cellStyle name="Hyperlink" xfId="1" builtinId="8"/>
    <cellStyle name="Normal" xfId="0" builtinId="0"/>
  </cellStyles>
  <dxfs count="22">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5" formatCode="dd/mm/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strike val="0"/>
        <outline val="0"/>
        <shadow val="0"/>
        <u val="none"/>
        <vertAlign val="baseline"/>
        <sz val="11"/>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5AC5AF9-21E9-4516-A163-FB87186003E0}" autoFormatId="16" applyNumberFormats="0" applyBorderFormats="0" applyFontFormats="0" applyPatternFormats="0" applyAlignmentFormats="0" applyWidthHeightFormats="0">
  <queryTableRefresh nextId="36">
    <queryTableFields count="25">
      <queryTableField id="1" name="Name" tableColumnId="1"/>
      <queryTableField id="2" name="Gene(s)" tableColumnId="2"/>
      <queryTableField id="3" name="Protein change" tableColumnId="3"/>
      <queryTableField id="4" name="Condition(s)" tableColumnId="4"/>
      <queryTableField id="5" name="Accession" tableColumnId="5"/>
      <queryTableField id="6" name="GRCh37Chromosome" tableColumnId="6"/>
      <queryTableField id="7" name="GRCh37Location" tableColumnId="7"/>
      <queryTableField id="8" name="GRCh38Chromosome" tableColumnId="8"/>
      <queryTableField id="9" name="GRCh38Location" tableColumnId="9"/>
      <queryTableField id="10" name="VariationID" tableColumnId="10"/>
      <queryTableField id="11" name="AlleleID(s)" tableColumnId="11"/>
      <queryTableField id="12" name="dbSNP ID" tableColumnId="12"/>
      <queryTableField id="13" name="Canonical SPDI" tableColumnId="13"/>
      <queryTableField id="14" name="Variant type" tableColumnId="14"/>
      <queryTableField id="15" name="Molecular consequence" tableColumnId="15"/>
      <queryTableField id="16" name="Germline classification" tableColumnId="16"/>
      <queryTableField id="17" name="Germline date last evaluated" tableColumnId="17"/>
      <queryTableField id="18" name="Germline review status" tableColumnId="18"/>
      <queryTableField id="19" name="Somatic clinical impact" tableColumnId="19"/>
      <queryTableField id="20" name="Somatic clinical impact date last evaluated" tableColumnId="20"/>
      <queryTableField id="21" name="Somatic clinical impact review status" tableColumnId="21"/>
      <queryTableField id="22" name="Oncogenicity classification" tableColumnId="22"/>
      <queryTableField id="23" name="Oncogenicity date last evaluated" tableColumnId="23"/>
      <queryTableField id="24" name="Oncogenicity review status" tableColumnId="24"/>
      <queryTableField id="25" name="Column1" tableColumnId="2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45A328-A6A8-4690-97A2-6538FC1F4000}" name="clinvar_result" displayName="clinvar_result" ref="A1:Y186" tableType="queryTable" totalsRowShown="0" headerRowDxfId="21">
  <autoFilter ref="A1:Y186" xr:uid="{6C3807FE-D865-40CD-A985-B4B69D7C0F99}">
    <filterColumn colId="2">
      <customFilters>
        <customFilter operator="notEqual" val=" "/>
      </customFilters>
    </filterColumn>
    <filterColumn colId="13">
      <filters>
        <filter val="single nucleotide variant"/>
      </filters>
    </filterColumn>
  </autoFilter>
  <tableColumns count="25">
    <tableColumn id="1" xr3:uid="{87169BBD-0DE6-473D-A295-26D046D92D1E}" uniqueName="1" name="Name" queryTableFieldId="1" dataDxfId="20"/>
    <tableColumn id="2" xr3:uid="{6C73D2D5-8D48-4E95-A2EE-FB1F69EE2940}" uniqueName="2" name="Gene(s)" queryTableFieldId="2" dataDxfId="19"/>
    <tableColumn id="3" xr3:uid="{C288A6A2-505D-4EE2-8F28-99BD4C4BA1B4}" uniqueName="3" name="Protein change" queryTableFieldId="3" dataDxfId="18"/>
    <tableColumn id="4" xr3:uid="{A3D6038C-8C52-495A-BBD3-877C261B9B52}" uniqueName="4" name="Condition(s)" queryTableFieldId="4" dataDxfId="17"/>
    <tableColumn id="5" xr3:uid="{1229192B-2DE1-4B5C-9E15-A2BFDA6F317C}" uniqueName="5" name="Accession" queryTableFieldId="5" dataDxfId="16"/>
    <tableColumn id="6" xr3:uid="{23A0A0D1-36E2-4DC9-A9E9-216A69873D3B}" uniqueName="6" name="GRCh37Chromosome" queryTableFieldId="6"/>
    <tableColumn id="7" xr3:uid="{92CE0428-7960-40FB-8EA6-C7D98FAB51F5}" uniqueName="7" name="GRCh37Location" queryTableFieldId="7" dataDxfId="15"/>
    <tableColumn id="8" xr3:uid="{39F78663-2C10-4383-9A13-237782A9988C}" uniqueName="8" name="GRCh38Chromosome" queryTableFieldId="8"/>
    <tableColumn id="9" xr3:uid="{C5E0F60E-21CF-4098-B9B5-46E6294E7137}" uniqueName="9" name="GRCh38Location" queryTableFieldId="9" dataDxfId="14"/>
    <tableColumn id="10" xr3:uid="{8027BBA1-B315-4C28-947B-0D4A29C16065}" uniqueName="10" name="VariationID" queryTableFieldId="10"/>
    <tableColumn id="11" xr3:uid="{1AE59549-8826-46CE-B913-B16E347BA5E3}" uniqueName="11" name="AlleleID(s)" queryTableFieldId="11"/>
    <tableColumn id="12" xr3:uid="{F1385C09-91DA-4AF1-9F22-EC5C0FACC656}" uniqueName="12" name="dbSNP ID" queryTableFieldId="12" dataDxfId="13"/>
    <tableColumn id="13" xr3:uid="{E10DF312-FDD0-4970-BB77-7B0BDC843BB7}" uniqueName="13" name="Canonical SPDI" queryTableFieldId="13" dataDxfId="12"/>
    <tableColumn id="14" xr3:uid="{EC0B9650-ECA8-490C-BE14-B685B9B39FC3}" uniqueName="14" name="Variant type" queryTableFieldId="14" dataDxfId="11"/>
    <tableColumn id="15" xr3:uid="{7042D30B-E0F1-4BEC-A333-012B28F665F0}" uniqueName="15" name="Molecular consequence" queryTableFieldId="15" dataDxfId="10"/>
    <tableColumn id="16" xr3:uid="{A756D141-80B1-4840-BB8A-C2117607E2F2}" uniqueName="16" name="Germline classification" queryTableFieldId="16" dataDxfId="9"/>
    <tableColumn id="17" xr3:uid="{5FDEEE2F-B64A-4291-8909-C60086A7AD89}" uniqueName="17" name="Germline date last evaluated" queryTableFieldId="17" dataDxfId="8"/>
    <tableColumn id="18" xr3:uid="{F9C1658D-78E7-41F2-801C-C78A60764565}" uniqueName="18" name="Germline review status" queryTableFieldId="18" dataDxfId="7"/>
    <tableColumn id="19" xr3:uid="{64DA757B-AEF7-4238-BBE3-D288E4251B79}" uniqueName="19" name="Somatic clinical impact" queryTableFieldId="19" dataDxfId="6"/>
    <tableColumn id="20" xr3:uid="{DAC56015-426C-42F0-9339-1029C81057E3}" uniqueName="20" name="Somatic clinical impact date last evaluated" queryTableFieldId="20" dataDxfId="5"/>
    <tableColumn id="21" xr3:uid="{C0666535-E2E4-45E5-952A-F2D4C4F32A22}" uniqueName="21" name="Somatic clinical impact review status" queryTableFieldId="21" dataDxfId="4"/>
    <tableColumn id="22" xr3:uid="{AD22A08D-39B4-45E3-85E5-2E2F4462CA74}" uniqueName="22" name="Oncogenicity classification" queryTableFieldId="22" dataDxfId="3"/>
    <tableColumn id="23" xr3:uid="{A652C718-D87B-46BB-AF1C-0A21E99DC88B}" uniqueName="23" name="Oncogenicity date last evaluated" queryTableFieldId="23" dataDxfId="2"/>
    <tableColumn id="24" xr3:uid="{8CA99E03-B396-451C-BBCA-2C43FE3B0C0C}" uniqueName="24" name="Oncogenicity review status" queryTableFieldId="24" dataDxfId="1"/>
    <tableColumn id="25" xr3:uid="{180EE47A-DBEA-4F32-BB6A-78B10BD879E1}" uniqueName="25" name="Column1" queryTableFieldId="25"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EC12-097D-4206-9F0B-CE0BB999AECF}">
  <dimension ref="A1:D10"/>
  <sheetViews>
    <sheetView tabSelected="1" workbookViewId="0">
      <selection activeCell="C16" sqref="C16"/>
    </sheetView>
  </sheetViews>
  <sheetFormatPr defaultRowHeight="15"/>
  <cols>
    <col min="2" max="2" width="28.85546875" customWidth="1"/>
    <col min="3" max="3" width="78.42578125" customWidth="1"/>
    <col min="4" max="4" width="62.42578125" customWidth="1"/>
  </cols>
  <sheetData>
    <row r="1" spans="1:4">
      <c r="A1" s="3"/>
      <c r="B1" s="3" t="s">
        <v>1048</v>
      </c>
      <c r="C1" s="3" t="s">
        <v>1047</v>
      </c>
      <c r="D1" s="3" t="s">
        <v>1041</v>
      </c>
    </row>
    <row r="2" spans="1:4">
      <c r="A2" s="3" t="s">
        <v>1037</v>
      </c>
      <c r="B2" s="3" t="s">
        <v>1038</v>
      </c>
      <c r="C2" s="3" t="s">
        <v>1039</v>
      </c>
      <c r="D2" s="3" t="s">
        <v>1160</v>
      </c>
    </row>
    <row r="3" spans="1:4" ht="60">
      <c r="A3" s="3" t="s">
        <v>1043</v>
      </c>
      <c r="B3" s="3" t="s">
        <v>1187</v>
      </c>
      <c r="C3" s="4" t="s">
        <v>1040</v>
      </c>
      <c r="D3" s="4" t="s">
        <v>1042</v>
      </c>
    </row>
    <row r="4" spans="1:4" ht="45">
      <c r="A4" s="3" t="s">
        <v>1044</v>
      </c>
      <c r="B4" s="3" t="s">
        <v>1045</v>
      </c>
      <c r="C4" s="4" t="s">
        <v>1046</v>
      </c>
      <c r="D4" s="3"/>
    </row>
    <row r="5" spans="1:4">
      <c r="A5" s="3" t="s">
        <v>1134</v>
      </c>
      <c r="B5" s="3" t="s">
        <v>1138</v>
      </c>
      <c r="C5" t="s">
        <v>1140</v>
      </c>
      <c r="D5" t="s">
        <v>1139</v>
      </c>
    </row>
    <row r="6" spans="1:4">
      <c r="A6" s="3" t="s">
        <v>1135</v>
      </c>
      <c r="B6" s="3" t="s">
        <v>1141</v>
      </c>
      <c r="C6" t="s">
        <v>1140</v>
      </c>
      <c r="D6" t="s">
        <v>1145</v>
      </c>
    </row>
    <row r="7" spans="1:4">
      <c r="A7" s="3" t="s">
        <v>1136</v>
      </c>
      <c r="B7" s="3" t="s">
        <v>1142</v>
      </c>
      <c r="C7" t="s">
        <v>1140</v>
      </c>
      <c r="D7" t="s">
        <v>1144</v>
      </c>
    </row>
    <row r="8" spans="1:4">
      <c r="A8" s="3" t="s">
        <v>1137</v>
      </c>
      <c r="B8" s="3" t="s">
        <v>1143</v>
      </c>
      <c r="C8" t="s">
        <v>1140</v>
      </c>
      <c r="D8" t="s">
        <v>1146</v>
      </c>
    </row>
    <row r="9" spans="1:4">
      <c r="A9" s="3" t="s">
        <v>1157</v>
      </c>
      <c r="B9" s="3" t="s">
        <v>1158</v>
      </c>
      <c r="C9" t="s">
        <v>1159</v>
      </c>
    </row>
    <row r="10" spans="1:4">
      <c r="A10" s="3" t="s">
        <v>1185</v>
      </c>
      <c r="B10" t="s">
        <v>1184</v>
      </c>
      <c r="C10" t="s">
        <v>1186</v>
      </c>
    </row>
  </sheetData>
  <phoneticPr fontId="1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61448-67F0-4808-8942-571462506B4F}">
  <dimension ref="A1:H18"/>
  <sheetViews>
    <sheetView workbookViewId="0">
      <selection activeCell="J29" sqref="J29"/>
    </sheetView>
  </sheetViews>
  <sheetFormatPr defaultRowHeight="15"/>
  <cols>
    <col min="1" max="1" width="28.28515625" customWidth="1"/>
    <col min="5" max="5" width="28.140625" customWidth="1"/>
  </cols>
  <sheetData>
    <row r="1" spans="1:8">
      <c r="A1" s="32"/>
      <c r="B1" s="32" t="s">
        <v>1161</v>
      </c>
      <c r="C1" s="32" t="s">
        <v>1162</v>
      </c>
      <c r="D1" s="32"/>
      <c r="E1" s="32"/>
      <c r="F1" s="32" t="s">
        <v>1161</v>
      </c>
      <c r="G1" s="32" t="s">
        <v>1162</v>
      </c>
      <c r="H1" s="32"/>
    </row>
    <row r="2" spans="1:8">
      <c r="A2" s="32" t="s">
        <v>1163</v>
      </c>
      <c r="B2" s="33">
        <v>0.91</v>
      </c>
      <c r="C2" s="34">
        <v>1</v>
      </c>
      <c r="D2" s="32"/>
      <c r="E2" s="32" t="s">
        <v>1164</v>
      </c>
      <c r="F2" s="33">
        <v>0.82</v>
      </c>
      <c r="G2" s="33">
        <v>1</v>
      </c>
      <c r="H2" s="32"/>
    </row>
    <row r="3" spans="1:8">
      <c r="A3" s="35" t="s">
        <v>1165</v>
      </c>
      <c r="B3" s="33">
        <v>0.22</v>
      </c>
      <c r="C3" s="34">
        <f>B3/B2</f>
        <v>0.24175824175824176</v>
      </c>
      <c r="D3" s="32"/>
      <c r="E3" s="35" t="s">
        <v>1165</v>
      </c>
      <c r="F3" s="33">
        <v>0.22</v>
      </c>
      <c r="G3" s="34">
        <f>F3/F2</f>
        <v>0.26829268292682928</v>
      </c>
      <c r="H3" s="32"/>
    </row>
    <row r="4" spans="1:8">
      <c r="A4" s="32" t="s">
        <v>1166</v>
      </c>
      <c r="B4" s="33">
        <v>0.74</v>
      </c>
      <c r="C4" s="34">
        <f>B4/B2</f>
        <v>0.81318681318681318</v>
      </c>
      <c r="D4" s="32"/>
      <c r="E4" s="32" t="s">
        <v>1167</v>
      </c>
      <c r="F4" s="33">
        <v>0.63</v>
      </c>
      <c r="G4" s="34">
        <f>F4/F2</f>
        <v>0.76829268292682928</v>
      </c>
      <c r="H4" s="32"/>
    </row>
    <row r="5" spans="1:8">
      <c r="A5" s="32" t="s">
        <v>1168</v>
      </c>
      <c r="B5" s="33">
        <v>0</v>
      </c>
      <c r="C5" s="34">
        <f t="shared" ref="C5" si="0">B5/B4</f>
        <v>0</v>
      </c>
      <c r="D5" s="32"/>
      <c r="E5" s="32" t="s">
        <v>1169</v>
      </c>
      <c r="F5" s="33">
        <v>0</v>
      </c>
      <c r="G5" s="34">
        <f t="shared" ref="G5" si="1">F5/F4</f>
        <v>0</v>
      </c>
      <c r="H5" s="32"/>
    </row>
    <row r="6" spans="1:8">
      <c r="A6" s="32"/>
      <c r="B6" s="32"/>
      <c r="C6" s="32"/>
      <c r="D6" s="32"/>
      <c r="E6" s="32"/>
      <c r="F6" s="32"/>
      <c r="G6" s="32"/>
      <c r="H6" s="32"/>
    </row>
    <row r="7" spans="1:8">
      <c r="A7" s="32"/>
      <c r="B7" s="32" t="s">
        <v>1161</v>
      </c>
      <c r="C7" s="32" t="s">
        <v>1162</v>
      </c>
      <c r="D7" s="32"/>
      <c r="E7" s="32"/>
      <c r="F7" s="32" t="s">
        <v>1161</v>
      </c>
      <c r="G7" s="32" t="s">
        <v>1162</v>
      </c>
      <c r="H7" s="32"/>
    </row>
    <row r="8" spans="1:8">
      <c r="A8" s="32" t="s">
        <v>1170</v>
      </c>
      <c r="B8" s="33">
        <v>0.94</v>
      </c>
      <c r="C8" s="33">
        <v>1</v>
      </c>
      <c r="D8" s="32"/>
      <c r="E8" s="32" t="s">
        <v>1171</v>
      </c>
      <c r="F8" s="33">
        <v>0.9</v>
      </c>
      <c r="G8" s="33">
        <v>1</v>
      </c>
      <c r="H8" s="32"/>
    </row>
    <row r="9" spans="1:8">
      <c r="A9" s="35" t="s">
        <v>1172</v>
      </c>
      <c r="B9" s="33">
        <v>0.2</v>
      </c>
      <c r="C9" s="34">
        <f>B9/B8</f>
        <v>0.21276595744680854</v>
      </c>
      <c r="D9" s="32"/>
      <c r="E9" s="35" t="s">
        <v>1172</v>
      </c>
      <c r="F9" s="33">
        <v>0.2</v>
      </c>
      <c r="G9" s="34">
        <f>F9/F8</f>
        <v>0.22222222222222224</v>
      </c>
      <c r="H9" s="32"/>
    </row>
    <row r="10" spans="1:8">
      <c r="A10" s="32" t="s">
        <v>1173</v>
      </c>
      <c r="B10" s="33">
        <v>0.79</v>
      </c>
      <c r="C10" s="34">
        <f>B10/B8</f>
        <v>0.84042553191489366</v>
      </c>
      <c r="D10" s="32"/>
      <c r="E10" s="32" t="s">
        <v>1174</v>
      </c>
      <c r="F10" s="33">
        <v>0.71</v>
      </c>
      <c r="G10" s="34">
        <f>F10/F8</f>
        <v>0.78888888888888886</v>
      </c>
      <c r="H10" s="32"/>
    </row>
    <row r="11" spans="1:8">
      <c r="A11" s="32" t="s">
        <v>1175</v>
      </c>
      <c r="B11" s="33">
        <v>0</v>
      </c>
      <c r="C11" s="34">
        <f t="shared" ref="C11" si="2">B11/B10</f>
        <v>0</v>
      </c>
      <c r="D11" s="32"/>
      <c r="E11" s="32" t="s">
        <v>1176</v>
      </c>
      <c r="F11" s="33">
        <v>0</v>
      </c>
      <c r="G11" s="34">
        <f t="shared" ref="G11" si="3">F11/F10</f>
        <v>0</v>
      </c>
      <c r="H11" s="32"/>
    </row>
    <row r="12" spans="1:8">
      <c r="A12" s="32"/>
      <c r="B12" s="32"/>
      <c r="C12" s="32"/>
      <c r="D12" s="32"/>
      <c r="E12" s="32"/>
      <c r="F12" s="32"/>
      <c r="G12" s="32"/>
      <c r="H12" s="32"/>
    </row>
    <row r="13" spans="1:8">
      <c r="A13" s="32"/>
      <c r="B13" s="32" t="s">
        <v>1161</v>
      </c>
      <c r="C13" s="32" t="s">
        <v>1162</v>
      </c>
      <c r="D13" s="32"/>
      <c r="E13" s="32"/>
      <c r="F13" s="32" t="s">
        <v>1161</v>
      </c>
      <c r="G13" s="32" t="s">
        <v>1162</v>
      </c>
      <c r="H13" s="32"/>
    </row>
    <row r="14" spans="1:8">
      <c r="A14" s="32" t="s">
        <v>1177</v>
      </c>
      <c r="B14" s="33">
        <v>0.92</v>
      </c>
      <c r="C14" s="33">
        <v>1</v>
      </c>
      <c r="D14" s="32"/>
      <c r="E14" s="32" t="s">
        <v>1178</v>
      </c>
      <c r="F14" s="33">
        <v>0.91</v>
      </c>
      <c r="G14" s="33">
        <v>1</v>
      </c>
      <c r="H14" s="32"/>
    </row>
    <row r="15" spans="1:8">
      <c r="A15" s="35" t="s">
        <v>1179</v>
      </c>
      <c r="B15" s="33">
        <v>0.23</v>
      </c>
      <c r="C15" s="34">
        <f>B15/B14</f>
        <v>0.25</v>
      </c>
      <c r="D15" s="32"/>
      <c r="E15" s="35" t="s">
        <v>1179</v>
      </c>
      <c r="F15" s="33">
        <v>0.23</v>
      </c>
      <c r="G15" s="34">
        <f>F15/F14</f>
        <v>0.25274725274725274</v>
      </c>
      <c r="H15" s="32"/>
    </row>
    <row r="16" spans="1:8">
      <c r="A16" s="32" t="s">
        <v>1180</v>
      </c>
      <c r="B16" s="33">
        <v>0.8</v>
      </c>
      <c r="C16" s="34">
        <f>B16/B14</f>
        <v>0.86956521739130432</v>
      </c>
      <c r="D16" s="32"/>
      <c r="E16" s="32" t="s">
        <v>1181</v>
      </c>
      <c r="F16" s="33">
        <v>0.63</v>
      </c>
      <c r="G16" s="34">
        <f>F16/F14</f>
        <v>0.69230769230769229</v>
      </c>
      <c r="H16" s="32"/>
    </row>
    <row r="17" spans="1:8">
      <c r="A17" s="32" t="s">
        <v>1182</v>
      </c>
      <c r="B17" s="33">
        <v>0</v>
      </c>
      <c r="C17" s="34">
        <f t="shared" ref="C17" si="4">B17/B16</f>
        <v>0</v>
      </c>
      <c r="D17" s="32"/>
      <c r="E17" s="32" t="s">
        <v>1183</v>
      </c>
      <c r="F17" s="33">
        <v>0</v>
      </c>
      <c r="G17" s="34">
        <f t="shared" ref="G17" si="5">F17/F16</f>
        <v>0</v>
      </c>
      <c r="H17" s="32"/>
    </row>
    <row r="18" spans="1:8">
      <c r="A18" s="32"/>
      <c r="B18" s="32"/>
      <c r="C18" s="32"/>
      <c r="D18" s="32"/>
      <c r="E18" s="32"/>
      <c r="F18" s="32"/>
      <c r="G18" s="32"/>
      <c r="H18" s="32"/>
    </row>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12C7-8C89-4C1B-80DE-F979F79C5F0A}">
  <dimension ref="A1:Y186"/>
  <sheetViews>
    <sheetView zoomScaleNormal="100" workbookViewId="0">
      <selection activeCell="C62" sqref="C62"/>
    </sheetView>
  </sheetViews>
  <sheetFormatPr defaultColWidth="9.140625" defaultRowHeight="15"/>
  <cols>
    <col min="1" max="1" width="52" style="12" bestFit="1" customWidth="1"/>
    <col min="2" max="2" width="13.28515625" style="12" customWidth="1"/>
    <col min="3" max="3" width="35.85546875" style="12" bestFit="1" customWidth="1"/>
    <col min="4" max="4" width="81.140625" style="12" bestFit="1" customWidth="1"/>
    <col min="5" max="5" width="13.85546875" style="12" bestFit="1" customWidth="1"/>
    <col min="6" max="6" width="22.28515625" style="12" bestFit="1" customWidth="1"/>
    <col min="7" max="7" width="18.85546875" style="12" bestFit="1" customWidth="1"/>
    <col min="8" max="8" width="22.28515625" style="12" bestFit="1" customWidth="1"/>
    <col min="9" max="9" width="18.85546875" style="12" bestFit="1" customWidth="1"/>
    <col min="10" max="10" width="13.28515625" style="12" bestFit="1" customWidth="1"/>
    <col min="11" max="11" width="12.7109375" style="12" bestFit="1" customWidth="1"/>
    <col min="12" max="12" width="12.5703125" style="12" bestFit="1" customWidth="1"/>
    <col min="13" max="13" width="51.28515625" style="12" bestFit="1" customWidth="1"/>
    <col min="14" max="14" width="23.28515625" style="12" bestFit="1" customWidth="1"/>
    <col min="15" max="15" width="62.85546875" style="12" bestFit="1" customWidth="1"/>
    <col min="16" max="16" width="39.140625" style="12" bestFit="1" customWidth="1"/>
    <col min="17" max="17" width="29.5703125" style="12" bestFit="1" customWidth="1"/>
    <col min="18" max="18" width="46.7109375" style="12" bestFit="1" customWidth="1"/>
    <col min="19" max="19" width="23.7109375" style="12" bestFit="1" customWidth="1"/>
    <col min="20" max="20" width="41.5703125" style="12" bestFit="1" customWidth="1"/>
    <col min="21" max="21" width="36.42578125" style="12" bestFit="1" customWidth="1"/>
    <col min="22" max="22" width="27.140625" style="12" bestFit="1" customWidth="1"/>
    <col min="23" max="23" width="32.85546875" style="12" bestFit="1" customWidth="1"/>
    <col min="24" max="24" width="27.5703125" style="12" bestFit="1" customWidth="1"/>
    <col min="25" max="25" width="11.140625" style="12" bestFit="1" customWidth="1"/>
    <col min="26" max="16384" width="9.140625" style="12"/>
  </cols>
  <sheetData>
    <row r="1" spans="1:25">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c r="U1" s="12" t="s">
        <v>20</v>
      </c>
      <c r="V1" s="12" t="s">
        <v>21</v>
      </c>
      <c r="W1" s="12" t="s">
        <v>22</v>
      </c>
      <c r="X1" s="12" t="s">
        <v>23</v>
      </c>
      <c r="Y1" s="12" t="s">
        <v>24</v>
      </c>
    </row>
    <row r="2" spans="1:25" customFormat="1" hidden="1">
      <c r="A2" t="s">
        <v>25</v>
      </c>
      <c r="B2" t="s">
        <v>26</v>
      </c>
      <c r="C2" t="s">
        <v>27</v>
      </c>
      <c r="D2" t="s">
        <v>28</v>
      </c>
      <c r="E2" t="s">
        <v>29</v>
      </c>
      <c r="F2">
        <v>21</v>
      </c>
      <c r="G2" t="s">
        <v>30</v>
      </c>
      <c r="H2">
        <v>21</v>
      </c>
      <c r="I2" t="s">
        <v>31</v>
      </c>
      <c r="J2">
        <v>154533</v>
      </c>
      <c r="K2">
        <v>164287</v>
      </c>
      <c r="L2" t="s">
        <v>27</v>
      </c>
      <c r="M2" t="s">
        <v>27</v>
      </c>
      <c r="N2" t="s">
        <v>32</v>
      </c>
      <c r="O2" t="s">
        <v>27</v>
      </c>
      <c r="P2" t="s">
        <v>33</v>
      </c>
      <c r="Q2" s="1">
        <v>40471</v>
      </c>
      <c r="R2" t="s">
        <v>34</v>
      </c>
      <c r="S2" t="s">
        <v>27</v>
      </c>
      <c r="T2" t="s">
        <v>27</v>
      </c>
      <c r="U2" t="s">
        <v>27</v>
      </c>
      <c r="V2" t="s">
        <v>27</v>
      </c>
      <c r="W2" t="s">
        <v>27</v>
      </c>
      <c r="X2" t="s">
        <v>27</v>
      </c>
      <c r="Y2" t="s">
        <v>27</v>
      </c>
    </row>
    <row r="3" spans="1:25" customFormat="1" hidden="1">
      <c r="A3" t="s">
        <v>35</v>
      </c>
      <c r="B3" t="s">
        <v>36</v>
      </c>
      <c r="C3" t="s">
        <v>27</v>
      </c>
      <c r="D3" t="s">
        <v>28</v>
      </c>
      <c r="E3" t="s">
        <v>37</v>
      </c>
      <c r="F3">
        <v>21</v>
      </c>
      <c r="G3" t="s">
        <v>38</v>
      </c>
      <c r="H3">
        <v>21</v>
      </c>
      <c r="I3" t="s">
        <v>39</v>
      </c>
      <c r="J3">
        <v>154214</v>
      </c>
      <c r="K3">
        <v>163965</v>
      </c>
      <c r="L3" t="s">
        <v>27</v>
      </c>
      <c r="M3" t="s">
        <v>27</v>
      </c>
      <c r="N3" t="s">
        <v>32</v>
      </c>
      <c r="O3" t="s">
        <v>27</v>
      </c>
      <c r="P3" t="s">
        <v>33</v>
      </c>
      <c r="Q3" s="1">
        <v>41716</v>
      </c>
      <c r="R3" t="s">
        <v>34</v>
      </c>
      <c r="S3" t="s">
        <v>27</v>
      </c>
      <c r="T3" t="s">
        <v>27</v>
      </c>
      <c r="U3" t="s">
        <v>27</v>
      </c>
      <c r="V3" t="s">
        <v>27</v>
      </c>
      <c r="W3" t="s">
        <v>27</v>
      </c>
      <c r="X3" t="s">
        <v>27</v>
      </c>
      <c r="Y3" t="s">
        <v>27</v>
      </c>
    </row>
    <row r="4" spans="1:25" customFormat="1" hidden="1">
      <c r="A4" t="s">
        <v>40</v>
      </c>
      <c r="B4" t="s">
        <v>41</v>
      </c>
      <c r="C4" t="s">
        <v>27</v>
      </c>
      <c r="D4" t="s">
        <v>28</v>
      </c>
      <c r="E4" t="s">
        <v>42</v>
      </c>
      <c r="F4">
        <v>21</v>
      </c>
      <c r="G4" t="s">
        <v>43</v>
      </c>
      <c r="H4">
        <v>21</v>
      </c>
      <c r="I4" t="s">
        <v>44</v>
      </c>
      <c r="J4">
        <v>152839</v>
      </c>
      <c r="K4">
        <v>162590</v>
      </c>
      <c r="L4" t="s">
        <v>27</v>
      </c>
      <c r="M4" t="s">
        <v>27</v>
      </c>
      <c r="N4" t="s">
        <v>45</v>
      </c>
      <c r="O4" t="s">
        <v>27</v>
      </c>
      <c r="P4" t="s">
        <v>33</v>
      </c>
      <c r="Q4" s="1">
        <v>40663</v>
      </c>
      <c r="R4" t="s">
        <v>34</v>
      </c>
      <c r="S4" t="s">
        <v>27</v>
      </c>
      <c r="T4" t="s">
        <v>27</v>
      </c>
      <c r="U4" t="s">
        <v>27</v>
      </c>
      <c r="V4" t="s">
        <v>27</v>
      </c>
      <c r="W4" t="s">
        <v>27</v>
      </c>
      <c r="X4" t="s">
        <v>27</v>
      </c>
      <c r="Y4" t="s">
        <v>27</v>
      </c>
    </row>
    <row r="5" spans="1:25" customFormat="1" hidden="1">
      <c r="A5" t="s">
        <v>46</v>
      </c>
      <c r="B5" t="s">
        <v>47</v>
      </c>
      <c r="C5" t="s">
        <v>27</v>
      </c>
      <c r="D5" t="s">
        <v>28</v>
      </c>
      <c r="E5" t="s">
        <v>48</v>
      </c>
      <c r="F5">
        <v>21</v>
      </c>
      <c r="G5" t="s">
        <v>49</v>
      </c>
      <c r="H5">
        <v>21</v>
      </c>
      <c r="I5" t="s">
        <v>50</v>
      </c>
      <c r="J5">
        <v>150275</v>
      </c>
      <c r="K5">
        <v>160026</v>
      </c>
      <c r="L5" t="s">
        <v>27</v>
      </c>
      <c r="M5" t="s">
        <v>27</v>
      </c>
      <c r="N5" t="s">
        <v>32</v>
      </c>
      <c r="O5" t="s">
        <v>27</v>
      </c>
      <c r="P5" t="s">
        <v>33</v>
      </c>
      <c r="Q5" s="1">
        <v>41173</v>
      </c>
      <c r="R5" t="s">
        <v>34</v>
      </c>
      <c r="S5" t="s">
        <v>27</v>
      </c>
      <c r="T5" t="s">
        <v>27</v>
      </c>
      <c r="U5" t="s">
        <v>27</v>
      </c>
      <c r="V5" t="s">
        <v>27</v>
      </c>
      <c r="W5" t="s">
        <v>27</v>
      </c>
      <c r="X5" t="s">
        <v>27</v>
      </c>
      <c r="Y5" t="s">
        <v>27</v>
      </c>
    </row>
    <row r="6" spans="1:25" customFormat="1" hidden="1">
      <c r="A6" t="s">
        <v>51</v>
      </c>
      <c r="B6" t="s">
        <v>52</v>
      </c>
      <c r="C6" t="s">
        <v>27</v>
      </c>
      <c r="D6" t="s">
        <v>28</v>
      </c>
      <c r="E6" t="s">
        <v>53</v>
      </c>
      <c r="F6">
        <v>21</v>
      </c>
      <c r="G6" t="s">
        <v>54</v>
      </c>
      <c r="H6">
        <v>21</v>
      </c>
      <c r="I6" t="s">
        <v>55</v>
      </c>
      <c r="J6">
        <v>149106</v>
      </c>
      <c r="K6">
        <v>158857</v>
      </c>
      <c r="L6" t="s">
        <v>27</v>
      </c>
      <c r="M6" t="s">
        <v>27</v>
      </c>
      <c r="N6" t="s">
        <v>45</v>
      </c>
      <c r="O6" t="s">
        <v>27</v>
      </c>
      <c r="P6" t="s">
        <v>33</v>
      </c>
      <c r="Q6" s="1">
        <v>40953</v>
      </c>
      <c r="R6" t="s">
        <v>34</v>
      </c>
      <c r="S6" t="s">
        <v>27</v>
      </c>
      <c r="T6" t="s">
        <v>27</v>
      </c>
      <c r="U6" t="s">
        <v>27</v>
      </c>
      <c r="V6" t="s">
        <v>27</v>
      </c>
      <c r="W6" t="s">
        <v>27</v>
      </c>
      <c r="X6" t="s">
        <v>27</v>
      </c>
      <c r="Y6" t="s">
        <v>27</v>
      </c>
    </row>
    <row r="7" spans="1:25" customFormat="1" hidden="1">
      <c r="A7" t="s">
        <v>56</v>
      </c>
      <c r="B7" t="s">
        <v>57</v>
      </c>
      <c r="C7" t="s">
        <v>27</v>
      </c>
      <c r="D7" t="s">
        <v>28</v>
      </c>
      <c r="E7" t="s">
        <v>58</v>
      </c>
      <c r="F7">
        <v>21</v>
      </c>
      <c r="G7" t="s">
        <v>59</v>
      </c>
      <c r="H7">
        <v>21</v>
      </c>
      <c r="I7" t="s">
        <v>60</v>
      </c>
      <c r="J7">
        <v>149036</v>
      </c>
      <c r="K7">
        <v>158787</v>
      </c>
      <c r="L7" t="s">
        <v>27</v>
      </c>
      <c r="M7" t="s">
        <v>27</v>
      </c>
      <c r="N7" t="s">
        <v>32</v>
      </c>
      <c r="O7" t="s">
        <v>27</v>
      </c>
      <c r="P7" t="s">
        <v>33</v>
      </c>
      <c r="Q7" s="1">
        <v>40924</v>
      </c>
      <c r="R7" t="s">
        <v>34</v>
      </c>
      <c r="S7" t="s">
        <v>27</v>
      </c>
      <c r="T7" t="s">
        <v>27</v>
      </c>
      <c r="U7" t="s">
        <v>27</v>
      </c>
      <c r="V7" t="s">
        <v>27</v>
      </c>
      <c r="W7" t="s">
        <v>27</v>
      </c>
      <c r="X7" t="s">
        <v>27</v>
      </c>
      <c r="Y7" t="s">
        <v>27</v>
      </c>
    </row>
    <row r="8" spans="1:25" customFormat="1" hidden="1">
      <c r="A8" t="s">
        <v>61</v>
      </c>
      <c r="B8" t="s">
        <v>62</v>
      </c>
      <c r="C8" t="s">
        <v>27</v>
      </c>
      <c r="D8" t="s">
        <v>28</v>
      </c>
      <c r="E8" t="s">
        <v>63</v>
      </c>
      <c r="F8">
        <v>21</v>
      </c>
      <c r="G8" t="s">
        <v>64</v>
      </c>
      <c r="H8">
        <v>21</v>
      </c>
      <c r="I8" t="s">
        <v>65</v>
      </c>
      <c r="J8">
        <v>148266</v>
      </c>
      <c r="K8">
        <v>158017</v>
      </c>
      <c r="L8" t="s">
        <v>27</v>
      </c>
      <c r="M8" t="s">
        <v>27</v>
      </c>
      <c r="N8" t="s">
        <v>32</v>
      </c>
      <c r="O8" t="s">
        <v>27</v>
      </c>
      <c r="P8" t="s">
        <v>33</v>
      </c>
      <c r="Q8" s="1">
        <v>40641</v>
      </c>
      <c r="R8" t="s">
        <v>34</v>
      </c>
      <c r="S8" t="s">
        <v>27</v>
      </c>
      <c r="T8" t="s">
        <v>27</v>
      </c>
      <c r="U8" t="s">
        <v>27</v>
      </c>
      <c r="V8" t="s">
        <v>27</v>
      </c>
      <c r="W8" t="s">
        <v>27</v>
      </c>
      <c r="X8" t="s">
        <v>27</v>
      </c>
      <c r="Y8" t="s">
        <v>27</v>
      </c>
    </row>
    <row r="9" spans="1:25" customFormat="1" hidden="1">
      <c r="A9" t="s">
        <v>66</v>
      </c>
      <c r="B9" t="s">
        <v>67</v>
      </c>
      <c r="C9" t="s">
        <v>27</v>
      </c>
      <c r="D9" t="s">
        <v>28</v>
      </c>
      <c r="E9" t="s">
        <v>68</v>
      </c>
      <c r="F9">
        <v>21</v>
      </c>
      <c r="G9" t="s">
        <v>69</v>
      </c>
      <c r="H9">
        <v>21</v>
      </c>
      <c r="I9" t="s">
        <v>70</v>
      </c>
      <c r="J9">
        <v>148262</v>
      </c>
      <c r="K9">
        <v>158013</v>
      </c>
      <c r="L9" t="s">
        <v>27</v>
      </c>
      <c r="M9" t="s">
        <v>27</v>
      </c>
      <c r="N9" t="s">
        <v>45</v>
      </c>
      <c r="O9" t="s">
        <v>27</v>
      </c>
      <c r="P9" t="s">
        <v>33</v>
      </c>
      <c r="Q9" s="1">
        <v>40641</v>
      </c>
      <c r="R9" t="s">
        <v>34</v>
      </c>
      <c r="S9" t="s">
        <v>27</v>
      </c>
      <c r="T9" t="s">
        <v>27</v>
      </c>
      <c r="U9" t="s">
        <v>27</v>
      </c>
      <c r="V9" t="s">
        <v>27</v>
      </c>
      <c r="W9" t="s">
        <v>27</v>
      </c>
      <c r="X9" t="s">
        <v>27</v>
      </c>
      <c r="Y9" t="s">
        <v>27</v>
      </c>
    </row>
    <row r="10" spans="1:25" customFormat="1" hidden="1">
      <c r="A10" t="s">
        <v>66</v>
      </c>
      <c r="B10" t="s">
        <v>71</v>
      </c>
      <c r="C10" t="s">
        <v>27</v>
      </c>
      <c r="D10" t="s">
        <v>28</v>
      </c>
      <c r="E10" t="s">
        <v>72</v>
      </c>
      <c r="F10">
        <v>21</v>
      </c>
      <c r="G10" t="s">
        <v>73</v>
      </c>
      <c r="H10">
        <v>21</v>
      </c>
      <c r="I10" t="s">
        <v>70</v>
      </c>
      <c r="J10">
        <v>148180</v>
      </c>
      <c r="K10">
        <v>157931</v>
      </c>
      <c r="L10" t="s">
        <v>27</v>
      </c>
      <c r="M10" t="s">
        <v>27</v>
      </c>
      <c r="N10" t="s">
        <v>45</v>
      </c>
      <c r="O10" t="s">
        <v>27</v>
      </c>
      <c r="P10" t="s">
        <v>33</v>
      </c>
      <c r="Q10" s="1">
        <v>40977</v>
      </c>
      <c r="R10" t="s">
        <v>34</v>
      </c>
      <c r="S10" t="s">
        <v>27</v>
      </c>
      <c r="T10" t="s">
        <v>27</v>
      </c>
      <c r="U10" t="s">
        <v>27</v>
      </c>
      <c r="V10" t="s">
        <v>27</v>
      </c>
      <c r="W10" t="s">
        <v>27</v>
      </c>
      <c r="X10" t="s">
        <v>27</v>
      </c>
      <c r="Y10" t="s">
        <v>27</v>
      </c>
    </row>
    <row r="11" spans="1:25" customFormat="1" hidden="1">
      <c r="A11" t="s">
        <v>74</v>
      </c>
      <c r="B11" t="s">
        <v>75</v>
      </c>
      <c r="C11" t="s">
        <v>27</v>
      </c>
      <c r="D11" t="s">
        <v>28</v>
      </c>
      <c r="E11" t="s">
        <v>76</v>
      </c>
      <c r="F11">
        <v>21</v>
      </c>
      <c r="G11" t="s">
        <v>77</v>
      </c>
      <c r="H11">
        <v>21</v>
      </c>
      <c r="I11" t="s">
        <v>78</v>
      </c>
      <c r="J11">
        <v>146921</v>
      </c>
      <c r="K11">
        <v>156672</v>
      </c>
      <c r="L11" t="s">
        <v>27</v>
      </c>
      <c r="M11" t="s">
        <v>27</v>
      </c>
      <c r="N11" t="s">
        <v>45</v>
      </c>
      <c r="O11" t="s">
        <v>27</v>
      </c>
      <c r="P11" t="s">
        <v>33</v>
      </c>
      <c r="Q11" s="1">
        <v>40470</v>
      </c>
      <c r="R11" t="s">
        <v>34</v>
      </c>
      <c r="S11" t="s">
        <v>27</v>
      </c>
      <c r="T11" t="s">
        <v>27</v>
      </c>
      <c r="U11" t="s">
        <v>27</v>
      </c>
      <c r="V11" t="s">
        <v>27</v>
      </c>
      <c r="W11" t="s">
        <v>27</v>
      </c>
      <c r="X11" t="s">
        <v>27</v>
      </c>
      <c r="Y11" t="s">
        <v>27</v>
      </c>
    </row>
    <row r="12" spans="1:25" customFormat="1" hidden="1">
      <c r="A12" t="s">
        <v>79</v>
      </c>
      <c r="B12" t="s">
        <v>80</v>
      </c>
      <c r="C12" t="s">
        <v>27</v>
      </c>
      <c r="D12" t="s">
        <v>28</v>
      </c>
      <c r="E12" t="s">
        <v>81</v>
      </c>
      <c r="F12">
        <v>21</v>
      </c>
      <c r="G12" t="s">
        <v>82</v>
      </c>
      <c r="H12">
        <v>21</v>
      </c>
      <c r="I12" t="s">
        <v>83</v>
      </c>
      <c r="J12">
        <v>146125</v>
      </c>
      <c r="K12">
        <v>155876</v>
      </c>
      <c r="L12" t="s">
        <v>27</v>
      </c>
      <c r="M12" t="s">
        <v>27</v>
      </c>
      <c r="N12" t="s">
        <v>45</v>
      </c>
      <c r="O12" t="s">
        <v>27</v>
      </c>
      <c r="P12" t="s">
        <v>33</v>
      </c>
      <c r="Q12" s="1">
        <v>40024</v>
      </c>
      <c r="R12" t="s">
        <v>34</v>
      </c>
      <c r="S12" t="s">
        <v>27</v>
      </c>
      <c r="T12" t="s">
        <v>27</v>
      </c>
      <c r="U12" t="s">
        <v>27</v>
      </c>
      <c r="V12" t="s">
        <v>27</v>
      </c>
      <c r="W12" t="s">
        <v>27</v>
      </c>
      <c r="X12" t="s">
        <v>27</v>
      </c>
      <c r="Y12" t="s">
        <v>27</v>
      </c>
    </row>
    <row r="13" spans="1:25" customFormat="1" hidden="1">
      <c r="A13" t="s">
        <v>84</v>
      </c>
      <c r="B13" t="s">
        <v>85</v>
      </c>
      <c r="C13" t="s">
        <v>27</v>
      </c>
      <c r="D13" t="s">
        <v>28</v>
      </c>
      <c r="E13" t="s">
        <v>86</v>
      </c>
      <c r="F13">
        <v>21</v>
      </c>
      <c r="G13" t="s">
        <v>87</v>
      </c>
      <c r="H13">
        <v>21</v>
      </c>
      <c r="I13" t="s">
        <v>88</v>
      </c>
      <c r="J13">
        <v>145984</v>
      </c>
      <c r="K13">
        <v>155735</v>
      </c>
      <c r="L13" t="s">
        <v>27</v>
      </c>
      <c r="M13" t="s">
        <v>27</v>
      </c>
      <c r="N13" t="s">
        <v>45</v>
      </c>
      <c r="O13" t="s">
        <v>27</v>
      </c>
      <c r="P13" t="s">
        <v>33</v>
      </c>
      <c r="Q13" s="1">
        <v>40512</v>
      </c>
      <c r="R13" t="s">
        <v>34</v>
      </c>
      <c r="S13" t="s">
        <v>27</v>
      </c>
      <c r="T13" t="s">
        <v>27</v>
      </c>
      <c r="U13" t="s">
        <v>27</v>
      </c>
      <c r="V13" t="s">
        <v>27</v>
      </c>
      <c r="W13" t="s">
        <v>27</v>
      </c>
      <c r="X13" t="s">
        <v>27</v>
      </c>
      <c r="Y13" t="s">
        <v>27</v>
      </c>
    </row>
    <row r="14" spans="1:25" customFormat="1" hidden="1">
      <c r="A14" t="s">
        <v>89</v>
      </c>
      <c r="B14" t="s">
        <v>90</v>
      </c>
      <c r="C14" t="s">
        <v>27</v>
      </c>
      <c r="D14" t="s">
        <v>28</v>
      </c>
      <c r="E14" t="s">
        <v>91</v>
      </c>
      <c r="F14">
        <v>21</v>
      </c>
      <c r="G14" t="s">
        <v>92</v>
      </c>
      <c r="H14">
        <v>21</v>
      </c>
      <c r="I14" t="s">
        <v>93</v>
      </c>
      <c r="J14">
        <v>145332</v>
      </c>
      <c r="K14">
        <v>155083</v>
      </c>
      <c r="L14" t="s">
        <v>27</v>
      </c>
      <c r="M14" t="s">
        <v>27</v>
      </c>
      <c r="N14" t="s">
        <v>45</v>
      </c>
      <c r="O14" t="s">
        <v>27</v>
      </c>
      <c r="P14" t="s">
        <v>33</v>
      </c>
      <c r="Q14" s="1">
        <v>40512</v>
      </c>
      <c r="R14" t="s">
        <v>34</v>
      </c>
      <c r="S14" t="s">
        <v>27</v>
      </c>
      <c r="T14" t="s">
        <v>27</v>
      </c>
      <c r="U14" t="s">
        <v>27</v>
      </c>
      <c r="V14" t="s">
        <v>27</v>
      </c>
      <c r="W14" t="s">
        <v>27</v>
      </c>
      <c r="X14" t="s">
        <v>27</v>
      </c>
      <c r="Y14" t="s">
        <v>27</v>
      </c>
    </row>
    <row r="15" spans="1:25" customFormat="1" hidden="1">
      <c r="A15" t="s">
        <v>94</v>
      </c>
      <c r="B15" t="s">
        <v>95</v>
      </c>
      <c r="C15" t="s">
        <v>27</v>
      </c>
      <c r="D15" t="s">
        <v>28</v>
      </c>
      <c r="E15" t="s">
        <v>96</v>
      </c>
      <c r="F15">
        <v>21</v>
      </c>
      <c r="G15" t="s">
        <v>97</v>
      </c>
      <c r="H15">
        <v>21</v>
      </c>
      <c r="I15" t="s">
        <v>98</v>
      </c>
      <c r="J15">
        <v>144193</v>
      </c>
      <c r="K15">
        <v>153944</v>
      </c>
      <c r="L15" t="s">
        <v>27</v>
      </c>
      <c r="M15" t="s">
        <v>27</v>
      </c>
      <c r="N15" t="s">
        <v>32</v>
      </c>
      <c r="O15" t="s">
        <v>27</v>
      </c>
      <c r="P15" t="s">
        <v>33</v>
      </c>
      <c r="Q15" s="1">
        <v>40325</v>
      </c>
      <c r="R15" t="s">
        <v>34</v>
      </c>
      <c r="S15" t="s">
        <v>27</v>
      </c>
      <c r="T15" t="s">
        <v>27</v>
      </c>
      <c r="U15" t="s">
        <v>27</v>
      </c>
      <c r="V15" t="s">
        <v>27</v>
      </c>
      <c r="W15" t="s">
        <v>27</v>
      </c>
      <c r="X15" t="s">
        <v>27</v>
      </c>
      <c r="Y15" t="s">
        <v>27</v>
      </c>
    </row>
    <row r="16" spans="1:25" customFormat="1" hidden="1">
      <c r="A16" t="s">
        <v>99</v>
      </c>
      <c r="B16" t="s">
        <v>100</v>
      </c>
      <c r="C16" t="s">
        <v>27</v>
      </c>
      <c r="D16" t="s">
        <v>28</v>
      </c>
      <c r="E16" t="s">
        <v>101</v>
      </c>
      <c r="F16">
        <v>21</v>
      </c>
      <c r="G16" t="s">
        <v>102</v>
      </c>
      <c r="H16">
        <v>21</v>
      </c>
      <c r="I16" t="s">
        <v>103</v>
      </c>
      <c r="J16">
        <v>59247</v>
      </c>
      <c r="K16">
        <v>73842</v>
      </c>
      <c r="L16" t="s">
        <v>27</v>
      </c>
      <c r="M16" t="s">
        <v>27</v>
      </c>
      <c r="N16" t="s">
        <v>45</v>
      </c>
      <c r="O16" t="s">
        <v>27</v>
      </c>
      <c r="P16" t="s">
        <v>33</v>
      </c>
      <c r="Q16" s="1">
        <v>40767</v>
      </c>
      <c r="R16" t="s">
        <v>104</v>
      </c>
      <c r="S16" t="s">
        <v>27</v>
      </c>
      <c r="T16" t="s">
        <v>27</v>
      </c>
      <c r="U16" t="s">
        <v>27</v>
      </c>
      <c r="V16" t="s">
        <v>27</v>
      </c>
      <c r="W16" t="s">
        <v>27</v>
      </c>
      <c r="X16" t="s">
        <v>27</v>
      </c>
      <c r="Y16" t="s">
        <v>27</v>
      </c>
    </row>
    <row r="17" spans="1:25" customFormat="1" hidden="1">
      <c r="A17" t="s">
        <v>105</v>
      </c>
      <c r="B17" t="s">
        <v>106</v>
      </c>
      <c r="C17" t="s">
        <v>27</v>
      </c>
      <c r="D17" t="s">
        <v>28</v>
      </c>
      <c r="E17" t="s">
        <v>107</v>
      </c>
      <c r="F17">
        <v>21</v>
      </c>
      <c r="G17" t="s">
        <v>108</v>
      </c>
      <c r="H17">
        <v>21</v>
      </c>
      <c r="I17" t="s">
        <v>109</v>
      </c>
      <c r="J17">
        <v>59222</v>
      </c>
      <c r="K17">
        <v>73817</v>
      </c>
      <c r="L17" t="s">
        <v>27</v>
      </c>
      <c r="M17" t="s">
        <v>27</v>
      </c>
      <c r="N17" t="s">
        <v>45</v>
      </c>
      <c r="O17" t="s">
        <v>27</v>
      </c>
      <c r="P17" t="s">
        <v>33</v>
      </c>
      <c r="Q17" s="1">
        <v>40767</v>
      </c>
      <c r="R17" t="s">
        <v>104</v>
      </c>
      <c r="S17" t="s">
        <v>27</v>
      </c>
      <c r="T17" t="s">
        <v>27</v>
      </c>
      <c r="U17" t="s">
        <v>27</v>
      </c>
      <c r="V17" t="s">
        <v>27</v>
      </c>
      <c r="W17" t="s">
        <v>27</v>
      </c>
      <c r="X17" t="s">
        <v>27</v>
      </c>
      <c r="Y17" t="s">
        <v>27</v>
      </c>
    </row>
    <row r="18" spans="1:25" customFormat="1" hidden="1">
      <c r="A18" t="s">
        <v>110</v>
      </c>
      <c r="B18" t="s">
        <v>111</v>
      </c>
      <c r="C18" t="s">
        <v>27</v>
      </c>
      <c r="D18" t="s">
        <v>28</v>
      </c>
      <c r="E18" t="s">
        <v>112</v>
      </c>
      <c r="F18">
        <v>21</v>
      </c>
      <c r="G18" t="s">
        <v>113</v>
      </c>
      <c r="H18">
        <v>21</v>
      </c>
      <c r="I18" t="s">
        <v>114</v>
      </c>
      <c r="J18">
        <v>59221</v>
      </c>
      <c r="K18">
        <v>73816</v>
      </c>
      <c r="L18" t="s">
        <v>27</v>
      </c>
      <c r="M18" t="s">
        <v>27</v>
      </c>
      <c r="N18" t="s">
        <v>45</v>
      </c>
      <c r="O18" t="s">
        <v>27</v>
      </c>
      <c r="P18" t="s">
        <v>33</v>
      </c>
      <c r="Q18" s="1">
        <v>40767</v>
      </c>
      <c r="R18" t="s">
        <v>104</v>
      </c>
      <c r="S18" t="s">
        <v>27</v>
      </c>
      <c r="T18" t="s">
        <v>27</v>
      </c>
      <c r="U18" t="s">
        <v>27</v>
      </c>
      <c r="V18" t="s">
        <v>27</v>
      </c>
      <c r="W18" t="s">
        <v>27</v>
      </c>
      <c r="X18" t="s">
        <v>27</v>
      </c>
      <c r="Y18" t="s">
        <v>27</v>
      </c>
    </row>
    <row r="19" spans="1:25" customFormat="1" hidden="1">
      <c r="A19" t="s">
        <v>115</v>
      </c>
      <c r="B19" t="s">
        <v>116</v>
      </c>
      <c r="C19" t="s">
        <v>27</v>
      </c>
      <c r="D19" t="s">
        <v>117</v>
      </c>
      <c r="E19" t="s">
        <v>118</v>
      </c>
      <c r="F19">
        <v>21</v>
      </c>
      <c r="G19" t="s">
        <v>119</v>
      </c>
      <c r="I19" t="s">
        <v>27</v>
      </c>
      <c r="J19">
        <v>3242283</v>
      </c>
      <c r="K19">
        <v>3401258</v>
      </c>
      <c r="L19" t="s">
        <v>27</v>
      </c>
      <c r="M19" t="s">
        <v>27</v>
      </c>
      <c r="N19" t="s">
        <v>45</v>
      </c>
      <c r="O19" t="s">
        <v>27</v>
      </c>
      <c r="P19" t="s">
        <v>33</v>
      </c>
      <c r="Q19" s="1">
        <v>44308</v>
      </c>
      <c r="R19" t="s">
        <v>104</v>
      </c>
      <c r="S19" t="s">
        <v>27</v>
      </c>
      <c r="T19" t="s">
        <v>27</v>
      </c>
      <c r="U19" t="s">
        <v>27</v>
      </c>
      <c r="V19" t="s">
        <v>27</v>
      </c>
      <c r="W19" t="s">
        <v>27</v>
      </c>
      <c r="X19" t="s">
        <v>27</v>
      </c>
      <c r="Y19" t="s">
        <v>27</v>
      </c>
    </row>
    <row r="20" spans="1:25" customFormat="1" hidden="1">
      <c r="A20" t="s">
        <v>120</v>
      </c>
      <c r="B20" t="s">
        <v>116</v>
      </c>
      <c r="C20" t="s">
        <v>27</v>
      </c>
      <c r="D20" t="s">
        <v>121</v>
      </c>
      <c r="E20" t="s">
        <v>122</v>
      </c>
      <c r="F20">
        <v>21</v>
      </c>
      <c r="G20" t="s">
        <v>123</v>
      </c>
      <c r="I20" t="s">
        <v>27</v>
      </c>
      <c r="J20">
        <v>3062431</v>
      </c>
      <c r="K20">
        <v>3222655</v>
      </c>
      <c r="L20" t="s">
        <v>27</v>
      </c>
      <c r="M20" t="s">
        <v>27</v>
      </c>
      <c r="N20" t="s">
        <v>45</v>
      </c>
      <c r="O20" t="s">
        <v>27</v>
      </c>
      <c r="P20" t="s">
        <v>33</v>
      </c>
      <c r="Q20" s="1"/>
      <c r="R20" t="s">
        <v>104</v>
      </c>
      <c r="S20" t="s">
        <v>27</v>
      </c>
      <c r="T20" t="s">
        <v>27</v>
      </c>
      <c r="U20" t="s">
        <v>27</v>
      </c>
      <c r="V20" t="s">
        <v>27</v>
      </c>
      <c r="W20" t="s">
        <v>27</v>
      </c>
      <c r="X20" t="s">
        <v>27</v>
      </c>
      <c r="Y20" t="s">
        <v>27</v>
      </c>
    </row>
    <row r="21" spans="1:25" customFormat="1" hidden="1">
      <c r="A21" t="s">
        <v>124</v>
      </c>
      <c r="B21" t="s">
        <v>125</v>
      </c>
      <c r="C21" t="s">
        <v>27</v>
      </c>
      <c r="D21" t="s">
        <v>121</v>
      </c>
      <c r="E21" t="s">
        <v>126</v>
      </c>
      <c r="F21">
        <v>21</v>
      </c>
      <c r="G21" t="s">
        <v>127</v>
      </c>
      <c r="I21" t="s">
        <v>27</v>
      </c>
      <c r="J21">
        <v>3062423</v>
      </c>
      <c r="K21">
        <v>3222647</v>
      </c>
      <c r="L21" t="s">
        <v>27</v>
      </c>
      <c r="M21" t="s">
        <v>27</v>
      </c>
      <c r="N21" t="s">
        <v>45</v>
      </c>
      <c r="O21" t="s">
        <v>27</v>
      </c>
      <c r="P21" t="s">
        <v>33</v>
      </c>
      <c r="Q21" s="1"/>
      <c r="R21" t="s">
        <v>104</v>
      </c>
      <c r="S21" t="s">
        <v>27</v>
      </c>
      <c r="T21" t="s">
        <v>27</v>
      </c>
      <c r="U21" t="s">
        <v>27</v>
      </c>
      <c r="V21" t="s">
        <v>27</v>
      </c>
      <c r="W21" t="s">
        <v>27</v>
      </c>
      <c r="X21" t="s">
        <v>27</v>
      </c>
      <c r="Y21" t="s">
        <v>27</v>
      </c>
    </row>
    <row r="22" spans="1:25" customFormat="1" hidden="1">
      <c r="A22" t="s">
        <v>128</v>
      </c>
      <c r="B22" t="s">
        <v>129</v>
      </c>
      <c r="C22" t="s">
        <v>27</v>
      </c>
      <c r="D22" t="s">
        <v>121</v>
      </c>
      <c r="E22" t="s">
        <v>130</v>
      </c>
      <c r="F22">
        <v>21</v>
      </c>
      <c r="G22" t="s">
        <v>131</v>
      </c>
      <c r="I22" t="s">
        <v>27</v>
      </c>
      <c r="J22">
        <v>3062420</v>
      </c>
      <c r="K22">
        <v>3222644</v>
      </c>
      <c r="L22" t="s">
        <v>27</v>
      </c>
      <c r="M22" t="s">
        <v>27</v>
      </c>
      <c r="N22" t="s">
        <v>45</v>
      </c>
      <c r="O22" t="s">
        <v>27</v>
      </c>
      <c r="P22" t="s">
        <v>33</v>
      </c>
      <c r="Q22" s="1"/>
      <c r="R22" t="s">
        <v>104</v>
      </c>
      <c r="S22" t="s">
        <v>27</v>
      </c>
      <c r="T22" t="s">
        <v>27</v>
      </c>
      <c r="U22" t="s">
        <v>27</v>
      </c>
      <c r="V22" t="s">
        <v>27</v>
      </c>
      <c r="W22" t="s">
        <v>27</v>
      </c>
      <c r="X22" t="s">
        <v>27</v>
      </c>
      <c r="Y22" t="s">
        <v>27</v>
      </c>
    </row>
    <row r="23" spans="1:25" customFormat="1" hidden="1">
      <c r="A23" t="s">
        <v>132</v>
      </c>
      <c r="B23" t="s">
        <v>133</v>
      </c>
      <c r="C23" t="s">
        <v>27</v>
      </c>
      <c r="D23" t="s">
        <v>117</v>
      </c>
      <c r="E23" t="s">
        <v>134</v>
      </c>
      <c r="F23">
        <v>21</v>
      </c>
      <c r="G23" t="s">
        <v>135</v>
      </c>
      <c r="I23" t="s">
        <v>27</v>
      </c>
      <c r="J23">
        <v>2685664</v>
      </c>
      <c r="K23">
        <v>2846699</v>
      </c>
      <c r="L23" t="s">
        <v>27</v>
      </c>
      <c r="M23" t="s">
        <v>27</v>
      </c>
      <c r="N23" t="s">
        <v>32</v>
      </c>
      <c r="O23" t="s">
        <v>27</v>
      </c>
      <c r="P23" t="s">
        <v>33</v>
      </c>
      <c r="Q23" s="1">
        <v>44874</v>
      </c>
      <c r="R23" t="s">
        <v>104</v>
      </c>
      <c r="S23" t="s">
        <v>27</v>
      </c>
      <c r="T23" t="s">
        <v>27</v>
      </c>
      <c r="U23" t="s">
        <v>27</v>
      </c>
      <c r="V23" t="s">
        <v>27</v>
      </c>
      <c r="W23" t="s">
        <v>27</v>
      </c>
      <c r="X23" t="s">
        <v>27</v>
      </c>
      <c r="Y23" t="s">
        <v>27</v>
      </c>
    </row>
    <row r="24" spans="1:25" customFormat="1" hidden="1">
      <c r="A24" t="s">
        <v>136</v>
      </c>
      <c r="B24" t="s">
        <v>137</v>
      </c>
      <c r="C24" t="s">
        <v>27</v>
      </c>
      <c r="D24" t="s">
        <v>117</v>
      </c>
      <c r="E24" t="s">
        <v>138</v>
      </c>
      <c r="F24">
        <v>21</v>
      </c>
      <c r="G24" t="s">
        <v>139</v>
      </c>
      <c r="I24" t="s">
        <v>27</v>
      </c>
      <c r="J24">
        <v>2684917</v>
      </c>
      <c r="K24">
        <v>2845952</v>
      </c>
      <c r="L24" t="s">
        <v>27</v>
      </c>
      <c r="M24" t="s">
        <v>27</v>
      </c>
      <c r="N24" t="s">
        <v>45</v>
      </c>
      <c r="O24" t="s">
        <v>27</v>
      </c>
      <c r="P24" t="s">
        <v>140</v>
      </c>
      <c r="Q24" s="1">
        <v>45052</v>
      </c>
      <c r="R24" t="s">
        <v>104</v>
      </c>
      <c r="S24" t="s">
        <v>27</v>
      </c>
      <c r="T24" t="s">
        <v>27</v>
      </c>
      <c r="U24" t="s">
        <v>27</v>
      </c>
      <c r="V24" t="s">
        <v>27</v>
      </c>
      <c r="W24" t="s">
        <v>27</v>
      </c>
      <c r="X24" t="s">
        <v>27</v>
      </c>
      <c r="Y24" t="s">
        <v>27</v>
      </c>
    </row>
    <row r="25" spans="1:25" customFormat="1" hidden="1">
      <c r="A25" t="s">
        <v>141</v>
      </c>
      <c r="B25" t="s">
        <v>142</v>
      </c>
      <c r="C25" t="s">
        <v>27</v>
      </c>
      <c r="D25" t="s">
        <v>117</v>
      </c>
      <c r="E25" t="s">
        <v>143</v>
      </c>
      <c r="F25">
        <v>21</v>
      </c>
      <c r="G25" t="s">
        <v>144</v>
      </c>
      <c r="I25" t="s">
        <v>27</v>
      </c>
      <c r="J25">
        <v>2684914</v>
      </c>
      <c r="K25">
        <v>2845949</v>
      </c>
      <c r="L25" t="s">
        <v>27</v>
      </c>
      <c r="M25" t="s">
        <v>27</v>
      </c>
      <c r="N25" t="s">
        <v>45</v>
      </c>
      <c r="O25" t="s">
        <v>27</v>
      </c>
      <c r="P25" t="s">
        <v>33</v>
      </c>
      <c r="Q25" s="1">
        <v>45036</v>
      </c>
      <c r="R25" t="s">
        <v>104</v>
      </c>
      <c r="S25" t="s">
        <v>27</v>
      </c>
      <c r="T25" t="s">
        <v>27</v>
      </c>
      <c r="U25" t="s">
        <v>27</v>
      </c>
      <c r="V25" t="s">
        <v>27</v>
      </c>
      <c r="W25" t="s">
        <v>27</v>
      </c>
      <c r="X25" t="s">
        <v>27</v>
      </c>
      <c r="Y25" t="s">
        <v>27</v>
      </c>
    </row>
    <row r="26" spans="1:25" customFormat="1" hidden="1">
      <c r="A26" t="s">
        <v>145</v>
      </c>
      <c r="B26" t="s">
        <v>146</v>
      </c>
      <c r="C26" t="s">
        <v>27</v>
      </c>
      <c r="D26" t="s">
        <v>147</v>
      </c>
      <c r="E26" t="s">
        <v>148</v>
      </c>
      <c r="F26">
        <v>21</v>
      </c>
      <c r="G26" t="s">
        <v>149</v>
      </c>
      <c r="I26" t="s">
        <v>27</v>
      </c>
      <c r="J26">
        <v>2422361</v>
      </c>
      <c r="K26">
        <v>1942396</v>
      </c>
      <c r="L26" t="s">
        <v>27</v>
      </c>
      <c r="M26" t="s">
        <v>27</v>
      </c>
      <c r="N26" t="s">
        <v>150</v>
      </c>
      <c r="O26" t="s">
        <v>27</v>
      </c>
      <c r="P26" t="s">
        <v>151</v>
      </c>
      <c r="Q26" s="1">
        <v>44862</v>
      </c>
      <c r="R26" t="s">
        <v>152</v>
      </c>
      <c r="S26" t="s">
        <v>27</v>
      </c>
      <c r="T26" t="s">
        <v>27</v>
      </c>
      <c r="U26" t="s">
        <v>27</v>
      </c>
      <c r="V26" t="s">
        <v>27</v>
      </c>
      <c r="W26" t="s">
        <v>27</v>
      </c>
      <c r="X26" t="s">
        <v>27</v>
      </c>
      <c r="Y26" t="s">
        <v>27</v>
      </c>
    </row>
    <row r="27" spans="1:25" customFormat="1" hidden="1">
      <c r="A27" t="s">
        <v>153</v>
      </c>
      <c r="B27" t="s">
        <v>154</v>
      </c>
      <c r="C27" t="s">
        <v>27</v>
      </c>
      <c r="D27" t="s">
        <v>155</v>
      </c>
      <c r="E27" t="s">
        <v>156</v>
      </c>
      <c r="F27">
        <v>21</v>
      </c>
      <c r="G27" t="s">
        <v>157</v>
      </c>
      <c r="I27" t="s">
        <v>27</v>
      </c>
      <c r="J27">
        <v>1705932</v>
      </c>
      <c r="K27">
        <v>1704252</v>
      </c>
      <c r="L27" t="s">
        <v>27</v>
      </c>
      <c r="M27" t="s">
        <v>27</v>
      </c>
      <c r="N27" t="s">
        <v>45</v>
      </c>
      <c r="O27" t="s">
        <v>27</v>
      </c>
      <c r="P27" t="s">
        <v>33</v>
      </c>
      <c r="Q27" s="1"/>
      <c r="R27" t="s">
        <v>34</v>
      </c>
      <c r="S27" t="s">
        <v>27</v>
      </c>
      <c r="T27" t="s">
        <v>27</v>
      </c>
      <c r="U27" t="s">
        <v>27</v>
      </c>
      <c r="V27" t="s">
        <v>27</v>
      </c>
      <c r="W27" t="s">
        <v>27</v>
      </c>
      <c r="X27" t="s">
        <v>27</v>
      </c>
      <c r="Y27" t="s">
        <v>27</v>
      </c>
    </row>
    <row r="28" spans="1:25" customFormat="1" hidden="1">
      <c r="A28" t="s">
        <v>158</v>
      </c>
      <c r="B28" t="s">
        <v>159</v>
      </c>
      <c r="C28" t="s">
        <v>27</v>
      </c>
      <c r="D28" t="s">
        <v>160</v>
      </c>
      <c r="E28" t="s">
        <v>161</v>
      </c>
      <c r="F28">
        <v>21</v>
      </c>
      <c r="G28" t="s">
        <v>162</v>
      </c>
      <c r="I28" t="s">
        <v>27</v>
      </c>
      <c r="J28">
        <v>1703616</v>
      </c>
      <c r="K28">
        <v>1696007</v>
      </c>
      <c r="L28" t="s">
        <v>27</v>
      </c>
      <c r="M28" t="s">
        <v>27</v>
      </c>
      <c r="N28" t="s">
        <v>32</v>
      </c>
      <c r="O28" t="s">
        <v>27</v>
      </c>
      <c r="P28" t="s">
        <v>33</v>
      </c>
      <c r="Q28" s="1"/>
      <c r="R28" t="s">
        <v>34</v>
      </c>
      <c r="S28" t="s">
        <v>27</v>
      </c>
      <c r="T28" t="s">
        <v>27</v>
      </c>
      <c r="U28" t="s">
        <v>27</v>
      </c>
      <c r="V28" t="s">
        <v>27</v>
      </c>
      <c r="W28" t="s">
        <v>27</v>
      </c>
      <c r="X28" t="s">
        <v>27</v>
      </c>
      <c r="Y28" t="s">
        <v>27</v>
      </c>
    </row>
    <row r="29" spans="1:25" customFormat="1" hidden="1">
      <c r="A29" t="s">
        <v>163</v>
      </c>
      <c r="B29" t="s">
        <v>164</v>
      </c>
      <c r="C29" t="s">
        <v>27</v>
      </c>
      <c r="D29" t="s">
        <v>121</v>
      </c>
      <c r="E29" t="s">
        <v>165</v>
      </c>
      <c r="F29">
        <v>21</v>
      </c>
      <c r="G29" t="s">
        <v>166</v>
      </c>
      <c r="I29" t="s">
        <v>27</v>
      </c>
      <c r="J29">
        <v>1526720</v>
      </c>
      <c r="K29">
        <v>1518209</v>
      </c>
      <c r="L29" t="s">
        <v>27</v>
      </c>
      <c r="M29" t="s">
        <v>27</v>
      </c>
      <c r="N29" t="s">
        <v>32</v>
      </c>
      <c r="O29" t="s">
        <v>27</v>
      </c>
      <c r="P29" t="s">
        <v>33</v>
      </c>
      <c r="Q29" s="1">
        <v>44621</v>
      </c>
      <c r="R29" t="s">
        <v>104</v>
      </c>
      <c r="S29" t="s">
        <v>27</v>
      </c>
      <c r="T29" t="s">
        <v>27</v>
      </c>
      <c r="U29" t="s">
        <v>27</v>
      </c>
      <c r="V29" t="s">
        <v>27</v>
      </c>
      <c r="W29" t="s">
        <v>27</v>
      </c>
      <c r="X29" t="s">
        <v>27</v>
      </c>
      <c r="Y29" t="s">
        <v>27</v>
      </c>
    </row>
    <row r="30" spans="1:25" customFormat="1" hidden="1">
      <c r="A30" t="s">
        <v>167</v>
      </c>
      <c r="B30" t="s">
        <v>168</v>
      </c>
      <c r="C30" t="s">
        <v>27</v>
      </c>
      <c r="D30" t="s">
        <v>169</v>
      </c>
      <c r="E30" t="s">
        <v>170</v>
      </c>
      <c r="F30">
        <v>21</v>
      </c>
      <c r="G30" t="s">
        <v>171</v>
      </c>
      <c r="I30" t="s">
        <v>27</v>
      </c>
      <c r="J30">
        <v>1458311</v>
      </c>
      <c r="K30">
        <v>1468026</v>
      </c>
      <c r="L30" t="s">
        <v>27</v>
      </c>
      <c r="M30" t="s">
        <v>27</v>
      </c>
      <c r="N30" t="s">
        <v>150</v>
      </c>
      <c r="O30" t="s">
        <v>27</v>
      </c>
      <c r="P30" t="s">
        <v>33</v>
      </c>
      <c r="Q30" s="1">
        <v>44407</v>
      </c>
      <c r="R30" t="s">
        <v>104</v>
      </c>
      <c r="S30" t="s">
        <v>27</v>
      </c>
      <c r="T30" t="s">
        <v>27</v>
      </c>
      <c r="U30" t="s">
        <v>27</v>
      </c>
      <c r="V30" t="s">
        <v>27</v>
      </c>
      <c r="W30" t="s">
        <v>27</v>
      </c>
      <c r="X30" t="s">
        <v>27</v>
      </c>
      <c r="Y30" t="s">
        <v>27</v>
      </c>
    </row>
    <row r="31" spans="1:25" customFormat="1" hidden="1">
      <c r="A31" t="s">
        <v>172</v>
      </c>
      <c r="B31" t="s">
        <v>154</v>
      </c>
      <c r="C31" t="s">
        <v>27</v>
      </c>
      <c r="D31" t="s">
        <v>117</v>
      </c>
      <c r="E31" t="s">
        <v>173</v>
      </c>
      <c r="F31">
        <v>21</v>
      </c>
      <c r="G31" t="s">
        <v>174</v>
      </c>
      <c r="I31" t="s">
        <v>27</v>
      </c>
      <c r="J31">
        <v>1341200</v>
      </c>
      <c r="K31">
        <v>1332408</v>
      </c>
      <c r="L31" t="s">
        <v>27</v>
      </c>
      <c r="M31" t="s">
        <v>27</v>
      </c>
      <c r="N31" t="s">
        <v>45</v>
      </c>
      <c r="O31" t="s">
        <v>27</v>
      </c>
      <c r="P31" t="s">
        <v>33</v>
      </c>
      <c r="Q31" s="1">
        <v>44049</v>
      </c>
      <c r="R31" t="s">
        <v>34</v>
      </c>
      <c r="S31" t="s">
        <v>27</v>
      </c>
      <c r="T31" t="s">
        <v>27</v>
      </c>
      <c r="U31" t="s">
        <v>27</v>
      </c>
      <c r="V31" t="s">
        <v>27</v>
      </c>
      <c r="W31" t="s">
        <v>27</v>
      </c>
      <c r="X31" t="s">
        <v>27</v>
      </c>
      <c r="Y31" t="s">
        <v>27</v>
      </c>
    </row>
    <row r="32" spans="1:25" customFormat="1" hidden="1">
      <c r="A32" t="s">
        <v>175</v>
      </c>
      <c r="B32" t="s">
        <v>154</v>
      </c>
      <c r="C32" t="s">
        <v>27</v>
      </c>
      <c r="D32" t="s">
        <v>28</v>
      </c>
      <c r="E32" t="s">
        <v>176</v>
      </c>
      <c r="F32">
        <v>21</v>
      </c>
      <c r="G32" t="s">
        <v>177</v>
      </c>
      <c r="I32" t="s">
        <v>27</v>
      </c>
      <c r="J32">
        <v>983157</v>
      </c>
      <c r="K32">
        <v>971242</v>
      </c>
      <c r="L32" t="s">
        <v>27</v>
      </c>
      <c r="M32" t="s">
        <v>27</v>
      </c>
      <c r="N32" t="s">
        <v>45</v>
      </c>
      <c r="O32" t="s">
        <v>27</v>
      </c>
      <c r="P32" t="s">
        <v>33</v>
      </c>
      <c r="Q32" s="1">
        <v>44077</v>
      </c>
      <c r="R32" t="s">
        <v>34</v>
      </c>
      <c r="S32" t="s">
        <v>27</v>
      </c>
      <c r="T32" t="s">
        <v>27</v>
      </c>
      <c r="U32" t="s">
        <v>27</v>
      </c>
      <c r="V32" t="s">
        <v>27</v>
      </c>
      <c r="W32" t="s">
        <v>27</v>
      </c>
      <c r="X32" t="s">
        <v>27</v>
      </c>
      <c r="Y32" t="s">
        <v>27</v>
      </c>
    </row>
    <row r="33" spans="1:25" customFormat="1" hidden="1">
      <c r="A33" t="s">
        <v>178</v>
      </c>
      <c r="B33" t="s">
        <v>179</v>
      </c>
      <c r="C33" t="s">
        <v>27</v>
      </c>
      <c r="D33" t="s">
        <v>28</v>
      </c>
      <c r="E33" t="s">
        <v>180</v>
      </c>
      <c r="F33">
        <v>21</v>
      </c>
      <c r="G33" t="s">
        <v>181</v>
      </c>
      <c r="I33" t="s">
        <v>27</v>
      </c>
      <c r="J33">
        <v>816508</v>
      </c>
      <c r="K33">
        <v>804713</v>
      </c>
      <c r="L33" t="s">
        <v>27</v>
      </c>
      <c r="M33" t="s">
        <v>27</v>
      </c>
      <c r="N33" t="s">
        <v>45</v>
      </c>
      <c r="O33" t="s">
        <v>27</v>
      </c>
      <c r="P33" t="s">
        <v>33</v>
      </c>
      <c r="Q33" s="1">
        <v>43154</v>
      </c>
      <c r="R33" t="s">
        <v>104</v>
      </c>
      <c r="S33" t="s">
        <v>27</v>
      </c>
      <c r="T33" t="s">
        <v>27</v>
      </c>
      <c r="U33" t="s">
        <v>27</v>
      </c>
      <c r="V33" t="s">
        <v>27</v>
      </c>
      <c r="W33" t="s">
        <v>27</v>
      </c>
      <c r="X33" t="s">
        <v>27</v>
      </c>
      <c r="Y33" t="s">
        <v>27</v>
      </c>
    </row>
    <row r="34" spans="1:25" customFormat="1" hidden="1">
      <c r="A34" t="s">
        <v>182</v>
      </c>
      <c r="B34" t="s">
        <v>183</v>
      </c>
      <c r="C34" t="s">
        <v>27</v>
      </c>
      <c r="D34" t="s">
        <v>117</v>
      </c>
      <c r="E34" t="s">
        <v>184</v>
      </c>
      <c r="F34">
        <v>21</v>
      </c>
      <c r="G34" t="s">
        <v>185</v>
      </c>
      <c r="I34" t="s">
        <v>27</v>
      </c>
      <c r="J34">
        <v>816172</v>
      </c>
      <c r="K34">
        <v>804380</v>
      </c>
      <c r="L34" t="s">
        <v>27</v>
      </c>
      <c r="M34" t="s">
        <v>27</v>
      </c>
      <c r="N34" t="s">
        <v>32</v>
      </c>
      <c r="O34" t="s">
        <v>27</v>
      </c>
      <c r="P34" t="s">
        <v>33</v>
      </c>
      <c r="Q34" s="1">
        <v>43396</v>
      </c>
      <c r="R34" t="s">
        <v>34</v>
      </c>
      <c r="S34" t="s">
        <v>27</v>
      </c>
      <c r="T34" t="s">
        <v>27</v>
      </c>
      <c r="U34" t="s">
        <v>27</v>
      </c>
      <c r="V34" t="s">
        <v>27</v>
      </c>
      <c r="W34" t="s">
        <v>27</v>
      </c>
      <c r="X34" t="s">
        <v>27</v>
      </c>
      <c r="Y34" t="s">
        <v>27</v>
      </c>
    </row>
    <row r="35" spans="1:25" customFormat="1" hidden="1">
      <c r="A35" t="s">
        <v>186</v>
      </c>
      <c r="B35" t="s">
        <v>187</v>
      </c>
      <c r="C35" t="s">
        <v>27</v>
      </c>
      <c r="D35" t="s">
        <v>117</v>
      </c>
      <c r="E35" t="s">
        <v>188</v>
      </c>
      <c r="F35">
        <v>21</v>
      </c>
      <c r="G35" t="s">
        <v>189</v>
      </c>
      <c r="I35" t="s">
        <v>27</v>
      </c>
      <c r="J35">
        <v>626294</v>
      </c>
      <c r="K35">
        <v>614623</v>
      </c>
      <c r="L35" t="s">
        <v>27</v>
      </c>
      <c r="M35" t="s">
        <v>27</v>
      </c>
      <c r="N35" t="s">
        <v>190</v>
      </c>
      <c r="O35" t="s">
        <v>27</v>
      </c>
      <c r="P35" t="s">
        <v>140</v>
      </c>
      <c r="Q35" s="1"/>
      <c r="R35" t="s">
        <v>34</v>
      </c>
      <c r="S35" t="s">
        <v>27</v>
      </c>
      <c r="T35" t="s">
        <v>27</v>
      </c>
      <c r="U35" t="s">
        <v>27</v>
      </c>
      <c r="V35" t="s">
        <v>27</v>
      </c>
      <c r="W35" t="s">
        <v>27</v>
      </c>
      <c r="X35" t="s">
        <v>27</v>
      </c>
      <c r="Y35" t="s">
        <v>27</v>
      </c>
    </row>
    <row r="36" spans="1:25" customFormat="1" hidden="1">
      <c r="A36" t="s">
        <v>191</v>
      </c>
      <c r="B36" t="s">
        <v>192</v>
      </c>
      <c r="C36" t="s">
        <v>27</v>
      </c>
      <c r="D36" t="s">
        <v>117</v>
      </c>
      <c r="E36" t="s">
        <v>193</v>
      </c>
      <c r="F36">
        <v>21</v>
      </c>
      <c r="G36" t="s">
        <v>194</v>
      </c>
      <c r="I36" t="s">
        <v>27</v>
      </c>
      <c r="J36">
        <v>625618</v>
      </c>
      <c r="K36">
        <v>613922</v>
      </c>
      <c r="L36" t="s">
        <v>27</v>
      </c>
      <c r="M36" t="s">
        <v>27</v>
      </c>
      <c r="N36" t="s">
        <v>32</v>
      </c>
      <c r="O36" t="s">
        <v>27</v>
      </c>
      <c r="P36" t="s">
        <v>33</v>
      </c>
      <c r="Q36" s="1">
        <v>43405</v>
      </c>
      <c r="R36" t="s">
        <v>104</v>
      </c>
      <c r="S36" t="s">
        <v>27</v>
      </c>
      <c r="T36" t="s">
        <v>27</v>
      </c>
      <c r="U36" t="s">
        <v>27</v>
      </c>
      <c r="V36" t="s">
        <v>27</v>
      </c>
      <c r="W36" t="s">
        <v>27</v>
      </c>
      <c r="X36" t="s">
        <v>27</v>
      </c>
      <c r="Y36" t="s">
        <v>27</v>
      </c>
    </row>
    <row r="37" spans="1:25" customFormat="1" hidden="1">
      <c r="A37" t="s">
        <v>195</v>
      </c>
      <c r="B37" t="s">
        <v>196</v>
      </c>
      <c r="C37" t="s">
        <v>27</v>
      </c>
      <c r="D37" t="s">
        <v>117</v>
      </c>
      <c r="E37" t="s">
        <v>197</v>
      </c>
      <c r="F37">
        <v>21</v>
      </c>
      <c r="G37" t="s">
        <v>198</v>
      </c>
      <c r="I37" t="s">
        <v>27</v>
      </c>
      <c r="J37">
        <v>564676</v>
      </c>
      <c r="K37">
        <v>555860</v>
      </c>
      <c r="L37" t="s">
        <v>27</v>
      </c>
      <c r="M37" t="s">
        <v>27</v>
      </c>
      <c r="N37" t="s">
        <v>32</v>
      </c>
      <c r="O37" t="s">
        <v>27</v>
      </c>
      <c r="P37" t="s">
        <v>33</v>
      </c>
      <c r="Q37" s="1">
        <v>45252</v>
      </c>
      <c r="R37" t="s">
        <v>104</v>
      </c>
      <c r="S37" t="s">
        <v>27</v>
      </c>
      <c r="T37" t="s">
        <v>27</v>
      </c>
      <c r="U37" t="s">
        <v>27</v>
      </c>
      <c r="V37" t="s">
        <v>27</v>
      </c>
      <c r="W37" t="s">
        <v>27</v>
      </c>
      <c r="X37" t="s">
        <v>27</v>
      </c>
      <c r="Y37" t="s">
        <v>27</v>
      </c>
    </row>
    <row r="38" spans="1:25" customFormat="1" hidden="1">
      <c r="A38" t="s">
        <v>199</v>
      </c>
      <c r="B38" t="s">
        <v>137</v>
      </c>
      <c r="C38" t="s">
        <v>27</v>
      </c>
      <c r="D38" t="s">
        <v>117</v>
      </c>
      <c r="E38" t="s">
        <v>200</v>
      </c>
      <c r="F38">
        <v>21</v>
      </c>
      <c r="G38" t="s">
        <v>201</v>
      </c>
      <c r="I38" t="s">
        <v>27</v>
      </c>
      <c r="J38">
        <v>564674</v>
      </c>
      <c r="K38">
        <v>555858</v>
      </c>
      <c r="L38" t="s">
        <v>27</v>
      </c>
      <c r="M38" t="s">
        <v>27</v>
      </c>
      <c r="N38" t="s">
        <v>32</v>
      </c>
      <c r="O38" t="s">
        <v>27</v>
      </c>
      <c r="P38" t="s">
        <v>33</v>
      </c>
      <c r="Q38" s="1">
        <v>43109</v>
      </c>
      <c r="R38" t="s">
        <v>34</v>
      </c>
      <c r="S38" t="s">
        <v>27</v>
      </c>
      <c r="T38" t="s">
        <v>27</v>
      </c>
      <c r="U38" t="s">
        <v>27</v>
      </c>
      <c r="V38" t="s">
        <v>27</v>
      </c>
      <c r="W38" t="s">
        <v>27</v>
      </c>
      <c r="X38" t="s">
        <v>27</v>
      </c>
      <c r="Y38" t="s">
        <v>27</v>
      </c>
    </row>
    <row r="39" spans="1:25" customFormat="1" hidden="1">
      <c r="A39" t="s">
        <v>202</v>
      </c>
      <c r="B39" t="s">
        <v>154</v>
      </c>
      <c r="C39" t="s">
        <v>27</v>
      </c>
      <c r="D39" t="s">
        <v>28</v>
      </c>
      <c r="E39" t="s">
        <v>203</v>
      </c>
      <c r="F39">
        <v>21</v>
      </c>
      <c r="G39" t="s">
        <v>204</v>
      </c>
      <c r="I39" t="s">
        <v>27</v>
      </c>
      <c r="J39">
        <v>443979</v>
      </c>
      <c r="K39">
        <v>437641</v>
      </c>
      <c r="L39" t="s">
        <v>27</v>
      </c>
      <c r="M39" t="s">
        <v>27</v>
      </c>
      <c r="N39" t="s">
        <v>45</v>
      </c>
      <c r="O39" t="s">
        <v>27</v>
      </c>
      <c r="P39" t="s">
        <v>33</v>
      </c>
      <c r="Q39" s="1">
        <v>42199</v>
      </c>
      <c r="R39" t="s">
        <v>34</v>
      </c>
      <c r="S39" t="s">
        <v>27</v>
      </c>
      <c r="T39" t="s">
        <v>27</v>
      </c>
      <c r="U39" t="s">
        <v>27</v>
      </c>
      <c r="V39" t="s">
        <v>27</v>
      </c>
      <c r="W39" t="s">
        <v>27</v>
      </c>
      <c r="X39" t="s">
        <v>27</v>
      </c>
      <c r="Y39" t="s">
        <v>27</v>
      </c>
    </row>
    <row r="40" spans="1:25" customFormat="1" hidden="1">
      <c r="A40" t="s">
        <v>205</v>
      </c>
      <c r="B40" t="s">
        <v>206</v>
      </c>
      <c r="C40" t="s">
        <v>27</v>
      </c>
      <c r="D40" t="s">
        <v>28</v>
      </c>
      <c r="E40" t="s">
        <v>207</v>
      </c>
      <c r="F40">
        <v>21</v>
      </c>
      <c r="G40" t="s">
        <v>208</v>
      </c>
      <c r="I40" t="s">
        <v>27</v>
      </c>
      <c r="J40">
        <v>443778</v>
      </c>
      <c r="K40">
        <v>437440</v>
      </c>
      <c r="L40" t="s">
        <v>27</v>
      </c>
      <c r="M40" t="s">
        <v>27</v>
      </c>
      <c r="N40" t="s">
        <v>32</v>
      </c>
      <c r="O40" t="s">
        <v>27</v>
      </c>
      <c r="P40" t="s">
        <v>33</v>
      </c>
      <c r="Q40" s="1">
        <v>41590</v>
      </c>
      <c r="R40" t="s">
        <v>34</v>
      </c>
      <c r="S40" t="s">
        <v>27</v>
      </c>
      <c r="T40" t="s">
        <v>27</v>
      </c>
      <c r="U40" t="s">
        <v>27</v>
      </c>
      <c r="V40" t="s">
        <v>27</v>
      </c>
      <c r="W40" t="s">
        <v>27</v>
      </c>
      <c r="X40" t="s">
        <v>27</v>
      </c>
      <c r="Y40" t="s">
        <v>27</v>
      </c>
    </row>
    <row r="41" spans="1:25" customFormat="1" hidden="1">
      <c r="A41" t="s">
        <v>209</v>
      </c>
      <c r="B41" t="s">
        <v>183</v>
      </c>
      <c r="C41" t="s">
        <v>27</v>
      </c>
      <c r="D41" t="s">
        <v>28</v>
      </c>
      <c r="E41" t="s">
        <v>210</v>
      </c>
      <c r="F41">
        <v>21</v>
      </c>
      <c r="G41" t="s">
        <v>211</v>
      </c>
      <c r="I41" t="s">
        <v>27</v>
      </c>
      <c r="J41">
        <v>443167</v>
      </c>
      <c r="K41">
        <v>436829</v>
      </c>
      <c r="L41" t="s">
        <v>27</v>
      </c>
      <c r="M41" t="s">
        <v>27</v>
      </c>
      <c r="N41" t="s">
        <v>32</v>
      </c>
      <c r="O41" t="s">
        <v>27</v>
      </c>
      <c r="P41" t="s">
        <v>33</v>
      </c>
      <c r="Q41" s="1">
        <v>41793</v>
      </c>
      <c r="R41" t="s">
        <v>34</v>
      </c>
      <c r="S41" t="s">
        <v>27</v>
      </c>
      <c r="T41" t="s">
        <v>27</v>
      </c>
      <c r="U41" t="s">
        <v>27</v>
      </c>
      <c r="V41" t="s">
        <v>27</v>
      </c>
      <c r="W41" t="s">
        <v>27</v>
      </c>
      <c r="X41" t="s">
        <v>27</v>
      </c>
      <c r="Y41" t="s">
        <v>27</v>
      </c>
    </row>
    <row r="42" spans="1:25" customFormat="1" hidden="1">
      <c r="A42" t="s">
        <v>212</v>
      </c>
      <c r="B42" t="s">
        <v>213</v>
      </c>
      <c r="C42" t="s">
        <v>27</v>
      </c>
      <c r="D42" t="s">
        <v>28</v>
      </c>
      <c r="E42" t="s">
        <v>214</v>
      </c>
      <c r="F42">
        <v>21</v>
      </c>
      <c r="G42" t="s">
        <v>215</v>
      </c>
      <c r="I42" t="s">
        <v>27</v>
      </c>
      <c r="J42">
        <v>443072</v>
      </c>
      <c r="K42">
        <v>436734</v>
      </c>
      <c r="L42" t="s">
        <v>27</v>
      </c>
      <c r="M42" t="s">
        <v>27</v>
      </c>
      <c r="N42" t="s">
        <v>32</v>
      </c>
      <c r="O42" t="s">
        <v>27</v>
      </c>
      <c r="P42" t="s">
        <v>33</v>
      </c>
      <c r="Q42" s="1">
        <v>41751</v>
      </c>
      <c r="R42" t="s">
        <v>34</v>
      </c>
      <c r="S42" t="s">
        <v>27</v>
      </c>
      <c r="T42" t="s">
        <v>27</v>
      </c>
      <c r="U42" t="s">
        <v>27</v>
      </c>
      <c r="V42" t="s">
        <v>27</v>
      </c>
      <c r="W42" t="s">
        <v>27</v>
      </c>
      <c r="X42" t="s">
        <v>27</v>
      </c>
      <c r="Y42" t="s">
        <v>27</v>
      </c>
    </row>
    <row r="43" spans="1:25" customFormat="1" hidden="1">
      <c r="A43" t="s">
        <v>216</v>
      </c>
      <c r="B43" t="s">
        <v>217</v>
      </c>
      <c r="C43" t="s">
        <v>27</v>
      </c>
      <c r="D43" t="s">
        <v>28</v>
      </c>
      <c r="E43" t="s">
        <v>218</v>
      </c>
      <c r="F43">
        <v>21</v>
      </c>
      <c r="G43" t="s">
        <v>219</v>
      </c>
      <c r="I43" t="s">
        <v>27</v>
      </c>
      <c r="J43">
        <v>443002</v>
      </c>
      <c r="K43">
        <v>436664</v>
      </c>
      <c r="L43" t="s">
        <v>27</v>
      </c>
      <c r="M43" t="s">
        <v>27</v>
      </c>
      <c r="N43" t="s">
        <v>32</v>
      </c>
      <c r="O43" t="s">
        <v>27</v>
      </c>
      <c r="P43" t="s">
        <v>33</v>
      </c>
      <c r="Q43" s="1">
        <v>42113</v>
      </c>
      <c r="R43" t="s">
        <v>34</v>
      </c>
      <c r="S43" t="s">
        <v>27</v>
      </c>
      <c r="T43" t="s">
        <v>27</v>
      </c>
      <c r="U43" t="s">
        <v>27</v>
      </c>
      <c r="V43" t="s">
        <v>27</v>
      </c>
      <c r="W43" t="s">
        <v>27</v>
      </c>
      <c r="X43" t="s">
        <v>27</v>
      </c>
      <c r="Y43" t="s">
        <v>27</v>
      </c>
    </row>
    <row r="44" spans="1:25" customFormat="1" hidden="1">
      <c r="A44" t="s">
        <v>220</v>
      </c>
      <c r="B44" t="s">
        <v>116</v>
      </c>
      <c r="C44" t="s">
        <v>27</v>
      </c>
      <c r="D44" t="s">
        <v>28</v>
      </c>
      <c r="E44" t="s">
        <v>221</v>
      </c>
      <c r="F44">
        <v>21</v>
      </c>
      <c r="G44" t="s">
        <v>222</v>
      </c>
      <c r="I44" t="s">
        <v>27</v>
      </c>
      <c r="J44">
        <v>253512</v>
      </c>
      <c r="K44">
        <v>247960</v>
      </c>
      <c r="L44" t="s">
        <v>27</v>
      </c>
      <c r="M44" t="s">
        <v>27</v>
      </c>
      <c r="N44" t="s">
        <v>32</v>
      </c>
      <c r="O44" t="s">
        <v>27</v>
      </c>
      <c r="P44" t="s">
        <v>33</v>
      </c>
      <c r="Q44" s="1">
        <v>42389</v>
      </c>
      <c r="R44" t="s">
        <v>104</v>
      </c>
      <c r="S44" t="s">
        <v>27</v>
      </c>
      <c r="T44" t="s">
        <v>27</v>
      </c>
      <c r="U44" t="s">
        <v>27</v>
      </c>
      <c r="V44" t="s">
        <v>27</v>
      </c>
      <c r="W44" t="s">
        <v>27</v>
      </c>
      <c r="X44" t="s">
        <v>27</v>
      </c>
      <c r="Y44" t="s">
        <v>27</v>
      </c>
    </row>
    <row r="45" spans="1:25" customFormat="1" hidden="1">
      <c r="A45" t="s">
        <v>223</v>
      </c>
      <c r="B45" t="s">
        <v>116</v>
      </c>
      <c r="C45" t="s">
        <v>27</v>
      </c>
      <c r="D45" t="s">
        <v>28</v>
      </c>
      <c r="E45" t="s">
        <v>224</v>
      </c>
      <c r="F45">
        <v>21</v>
      </c>
      <c r="G45" t="s">
        <v>225</v>
      </c>
      <c r="I45" t="s">
        <v>27</v>
      </c>
      <c r="J45">
        <v>253403</v>
      </c>
      <c r="K45">
        <v>247851</v>
      </c>
      <c r="L45" t="s">
        <v>27</v>
      </c>
      <c r="M45" t="s">
        <v>27</v>
      </c>
      <c r="N45" t="s">
        <v>45</v>
      </c>
      <c r="O45" t="s">
        <v>27</v>
      </c>
      <c r="P45" t="s">
        <v>33</v>
      </c>
      <c r="Q45" s="1">
        <v>42389</v>
      </c>
      <c r="R45" t="s">
        <v>104</v>
      </c>
      <c r="S45" t="s">
        <v>27</v>
      </c>
      <c r="T45" t="s">
        <v>27</v>
      </c>
      <c r="U45" t="s">
        <v>27</v>
      </c>
      <c r="V45" t="s">
        <v>27</v>
      </c>
      <c r="W45" t="s">
        <v>27</v>
      </c>
      <c r="X45" t="s">
        <v>27</v>
      </c>
      <c r="Y45" t="s">
        <v>27</v>
      </c>
    </row>
    <row r="46" spans="1:25" customFormat="1" hidden="1">
      <c r="A46" t="s">
        <v>226</v>
      </c>
      <c r="B46" t="s">
        <v>227</v>
      </c>
      <c r="C46" t="s">
        <v>27</v>
      </c>
      <c r="D46" t="s">
        <v>121</v>
      </c>
      <c r="E46" t="s">
        <v>228</v>
      </c>
      <c r="F46">
        <v>21</v>
      </c>
      <c r="G46" t="s">
        <v>229</v>
      </c>
      <c r="I46" t="s">
        <v>27</v>
      </c>
      <c r="J46">
        <v>1526706</v>
      </c>
      <c r="K46">
        <v>1518195</v>
      </c>
      <c r="L46" t="s">
        <v>27</v>
      </c>
      <c r="M46" t="s">
        <v>27</v>
      </c>
      <c r="N46" t="s">
        <v>45</v>
      </c>
      <c r="O46" t="s">
        <v>27</v>
      </c>
      <c r="P46" t="s">
        <v>33</v>
      </c>
      <c r="Q46" s="1">
        <v>44621</v>
      </c>
      <c r="R46" t="s">
        <v>104</v>
      </c>
      <c r="S46" t="s">
        <v>27</v>
      </c>
      <c r="T46" t="s">
        <v>27</v>
      </c>
      <c r="U46" t="s">
        <v>27</v>
      </c>
      <c r="V46" t="s">
        <v>27</v>
      </c>
      <c r="W46" t="s">
        <v>27</v>
      </c>
      <c r="X46" t="s">
        <v>27</v>
      </c>
      <c r="Y46" t="s">
        <v>27</v>
      </c>
    </row>
    <row r="47" spans="1:25">
      <c r="A47" s="12" t="s">
        <v>447</v>
      </c>
      <c r="B47" s="12" t="s">
        <v>231</v>
      </c>
      <c r="C47" s="12" t="s">
        <v>448</v>
      </c>
      <c r="D47" s="12" t="s">
        <v>232</v>
      </c>
      <c r="E47" s="12" t="s">
        <v>449</v>
      </c>
      <c r="F47" s="12">
        <v>21</v>
      </c>
      <c r="G47" s="12" t="s">
        <v>450</v>
      </c>
      <c r="H47" s="12">
        <v>21</v>
      </c>
      <c r="I47" s="12" t="s">
        <v>451</v>
      </c>
      <c r="J47" s="12">
        <v>2463880</v>
      </c>
      <c r="K47" s="12">
        <v>2439860</v>
      </c>
      <c r="L47" s="12" t="s">
        <v>27</v>
      </c>
      <c r="M47" s="12" t="s">
        <v>452</v>
      </c>
      <c r="N47" s="12" t="s">
        <v>237</v>
      </c>
      <c r="O47" s="12" t="s">
        <v>238</v>
      </c>
      <c r="P47" s="12" t="s">
        <v>239</v>
      </c>
      <c r="Q47" s="13">
        <v>44943</v>
      </c>
      <c r="R47" s="12" t="s">
        <v>104</v>
      </c>
      <c r="S47" s="12" t="s">
        <v>27</v>
      </c>
      <c r="T47" s="12" t="s">
        <v>27</v>
      </c>
      <c r="U47" s="12" t="s">
        <v>27</v>
      </c>
      <c r="V47" s="12" t="s">
        <v>27</v>
      </c>
      <c r="W47" s="12" t="s">
        <v>27</v>
      </c>
      <c r="X47" s="12" t="s">
        <v>27</v>
      </c>
      <c r="Y47" s="12" t="s">
        <v>27</v>
      </c>
    </row>
    <row r="48" spans="1:25">
      <c r="A48" s="12" t="s">
        <v>330</v>
      </c>
      <c r="B48" s="12" t="s">
        <v>231</v>
      </c>
      <c r="C48" s="12" t="s">
        <v>331</v>
      </c>
      <c r="D48" s="12" t="s">
        <v>232</v>
      </c>
      <c r="E48" s="12" t="s">
        <v>332</v>
      </c>
      <c r="F48" s="12">
        <v>21</v>
      </c>
      <c r="G48" s="12" t="s">
        <v>333</v>
      </c>
      <c r="H48" s="12">
        <v>21</v>
      </c>
      <c r="I48" s="12" t="s">
        <v>334</v>
      </c>
      <c r="J48" s="12">
        <v>3268735</v>
      </c>
      <c r="K48" s="12">
        <v>3423104</v>
      </c>
      <c r="L48" s="12" t="s">
        <v>27</v>
      </c>
      <c r="M48" s="12" t="s">
        <v>335</v>
      </c>
      <c r="N48" s="12" t="s">
        <v>237</v>
      </c>
      <c r="O48" s="12" t="s">
        <v>238</v>
      </c>
      <c r="P48" s="12" t="s">
        <v>239</v>
      </c>
      <c r="Q48" s="13">
        <v>45414</v>
      </c>
      <c r="R48" s="12" t="s">
        <v>104</v>
      </c>
      <c r="S48" s="12" t="s">
        <v>27</v>
      </c>
      <c r="T48" s="12" t="s">
        <v>27</v>
      </c>
      <c r="U48" s="12" t="s">
        <v>27</v>
      </c>
      <c r="V48" s="12" t="s">
        <v>27</v>
      </c>
      <c r="W48" s="12" t="s">
        <v>27</v>
      </c>
      <c r="X48" s="12" t="s">
        <v>27</v>
      </c>
      <c r="Y48" s="12" t="s">
        <v>27</v>
      </c>
    </row>
    <row r="49" spans="1:25">
      <c r="A49" s="12" t="s">
        <v>563</v>
      </c>
      <c r="B49" s="12" t="s">
        <v>231</v>
      </c>
      <c r="C49" s="12" t="s">
        <v>564</v>
      </c>
      <c r="D49" s="12" t="s">
        <v>117</v>
      </c>
      <c r="E49" s="12" t="s">
        <v>565</v>
      </c>
      <c r="F49" s="12">
        <v>21</v>
      </c>
      <c r="G49" s="12" t="s">
        <v>566</v>
      </c>
      <c r="H49" s="12">
        <v>21</v>
      </c>
      <c r="I49" s="12" t="s">
        <v>567</v>
      </c>
      <c r="J49" s="12">
        <v>1803325</v>
      </c>
      <c r="K49" s="12">
        <v>1860353</v>
      </c>
      <c r="L49" s="12" t="s">
        <v>27</v>
      </c>
      <c r="M49" s="12" t="s">
        <v>568</v>
      </c>
      <c r="N49" s="12" t="s">
        <v>237</v>
      </c>
      <c r="O49" s="12" t="s">
        <v>238</v>
      </c>
      <c r="P49" s="12" t="s">
        <v>239</v>
      </c>
      <c r="Q49" s="13">
        <v>44720</v>
      </c>
      <c r="R49" s="12" t="s">
        <v>104</v>
      </c>
      <c r="S49" s="12" t="s">
        <v>27</v>
      </c>
      <c r="T49" s="12" t="s">
        <v>27</v>
      </c>
      <c r="U49" s="12" t="s">
        <v>27</v>
      </c>
      <c r="V49" s="12" t="s">
        <v>27</v>
      </c>
      <c r="W49" s="12" t="s">
        <v>27</v>
      </c>
      <c r="X49" s="12" t="s">
        <v>27</v>
      </c>
      <c r="Y49" s="12" t="s">
        <v>27</v>
      </c>
    </row>
    <row r="50" spans="1:25">
      <c r="A50" s="12" t="s">
        <v>464</v>
      </c>
      <c r="B50" s="12" t="s">
        <v>231</v>
      </c>
      <c r="C50" s="12" t="s">
        <v>465</v>
      </c>
      <c r="D50" s="12" t="s">
        <v>289</v>
      </c>
      <c r="E50" s="12" t="s">
        <v>466</v>
      </c>
      <c r="F50" s="12">
        <v>21</v>
      </c>
      <c r="G50" s="12" t="s">
        <v>467</v>
      </c>
      <c r="H50" s="12">
        <v>21</v>
      </c>
      <c r="I50" s="12" t="s">
        <v>468</v>
      </c>
      <c r="J50" s="12">
        <v>2438868</v>
      </c>
      <c r="K50" s="12">
        <v>2414550</v>
      </c>
      <c r="L50" s="12" t="s">
        <v>27</v>
      </c>
      <c r="M50" s="12" t="s">
        <v>469</v>
      </c>
      <c r="N50" s="12" t="s">
        <v>237</v>
      </c>
      <c r="O50" s="12" t="s">
        <v>238</v>
      </c>
      <c r="P50" s="12" t="s">
        <v>239</v>
      </c>
      <c r="Q50" s="13">
        <v>44819</v>
      </c>
      <c r="R50" s="12" t="s">
        <v>104</v>
      </c>
      <c r="S50" s="12" t="s">
        <v>27</v>
      </c>
      <c r="T50" s="12" t="s">
        <v>27</v>
      </c>
      <c r="U50" s="12" t="s">
        <v>27</v>
      </c>
      <c r="V50" s="12" t="s">
        <v>27</v>
      </c>
      <c r="W50" s="12" t="s">
        <v>27</v>
      </c>
      <c r="X50" s="12" t="s">
        <v>27</v>
      </c>
      <c r="Y50" s="12" t="s">
        <v>27</v>
      </c>
    </row>
    <row r="51" spans="1:25">
      <c r="A51" s="12" t="s">
        <v>531</v>
      </c>
      <c r="B51" s="12" t="s">
        <v>231</v>
      </c>
      <c r="C51" s="12" t="s">
        <v>1029</v>
      </c>
      <c r="D51" s="12" t="s">
        <v>232</v>
      </c>
      <c r="E51" s="12" t="s">
        <v>532</v>
      </c>
      <c r="F51" s="12">
        <v>21</v>
      </c>
      <c r="G51" s="12" t="s">
        <v>533</v>
      </c>
      <c r="H51" s="12">
        <v>21</v>
      </c>
      <c r="I51" s="12" t="s">
        <v>534</v>
      </c>
      <c r="J51" s="12">
        <v>2290512</v>
      </c>
      <c r="K51" s="12">
        <v>2283337</v>
      </c>
      <c r="L51" s="12" t="s">
        <v>27</v>
      </c>
      <c r="M51" s="12" t="s">
        <v>535</v>
      </c>
      <c r="N51" s="12" t="s">
        <v>237</v>
      </c>
      <c r="O51" s="12" t="s">
        <v>238</v>
      </c>
      <c r="P51" s="12" t="s">
        <v>239</v>
      </c>
      <c r="Q51" s="13">
        <v>44706</v>
      </c>
      <c r="R51" s="12" t="s">
        <v>104</v>
      </c>
      <c r="S51" s="12" t="s">
        <v>27</v>
      </c>
      <c r="T51" s="12" t="s">
        <v>27</v>
      </c>
      <c r="U51" s="12" t="s">
        <v>27</v>
      </c>
      <c r="V51" s="12" t="s">
        <v>27</v>
      </c>
      <c r="W51" s="12" t="s">
        <v>27</v>
      </c>
      <c r="X51" s="12" t="s">
        <v>27</v>
      </c>
      <c r="Y51" s="12" t="s">
        <v>27</v>
      </c>
    </row>
    <row r="52" spans="1:25" customFormat="1" hidden="1">
      <c r="A52" t="s">
        <v>261</v>
      </c>
      <c r="B52" t="s">
        <v>262</v>
      </c>
      <c r="C52" t="s">
        <v>27</v>
      </c>
      <c r="D52" t="s">
        <v>117</v>
      </c>
      <c r="E52" t="s">
        <v>263</v>
      </c>
      <c r="F52">
        <v>21</v>
      </c>
      <c r="G52" t="s">
        <v>264</v>
      </c>
      <c r="I52" t="s">
        <v>27</v>
      </c>
      <c r="J52">
        <v>3392203</v>
      </c>
      <c r="K52">
        <v>3551283</v>
      </c>
      <c r="L52" t="s">
        <v>27</v>
      </c>
      <c r="M52" t="s">
        <v>27</v>
      </c>
      <c r="N52" t="s">
        <v>45</v>
      </c>
      <c r="O52" t="s">
        <v>27</v>
      </c>
      <c r="P52" t="s">
        <v>239</v>
      </c>
      <c r="Q52" s="1">
        <v>45470</v>
      </c>
      <c r="R52" t="s">
        <v>104</v>
      </c>
      <c r="S52" t="s">
        <v>27</v>
      </c>
      <c r="T52" t="s">
        <v>27</v>
      </c>
      <c r="U52" t="s">
        <v>27</v>
      </c>
      <c r="V52" t="s">
        <v>27</v>
      </c>
      <c r="W52" t="s">
        <v>27</v>
      </c>
      <c r="X52" t="s">
        <v>27</v>
      </c>
      <c r="Y52" t="s">
        <v>27</v>
      </c>
    </row>
    <row r="53" spans="1:25" customFormat="1" hidden="1">
      <c r="A53" t="s">
        <v>265</v>
      </c>
      <c r="B53" t="s">
        <v>266</v>
      </c>
      <c r="C53" t="s">
        <v>27</v>
      </c>
      <c r="D53" t="s">
        <v>117</v>
      </c>
      <c r="E53" t="s">
        <v>267</v>
      </c>
      <c r="F53">
        <v>21</v>
      </c>
      <c r="G53" t="s">
        <v>268</v>
      </c>
      <c r="I53" t="s">
        <v>27</v>
      </c>
      <c r="J53">
        <v>3392202</v>
      </c>
      <c r="K53">
        <v>3551282</v>
      </c>
      <c r="L53" t="s">
        <v>27</v>
      </c>
      <c r="M53" t="s">
        <v>27</v>
      </c>
      <c r="N53" t="s">
        <v>45</v>
      </c>
      <c r="O53" t="s">
        <v>27</v>
      </c>
      <c r="P53" t="s">
        <v>239</v>
      </c>
      <c r="Q53" s="1">
        <v>45450</v>
      </c>
      <c r="R53" t="s">
        <v>104</v>
      </c>
      <c r="S53" t="s">
        <v>27</v>
      </c>
      <c r="T53" t="s">
        <v>27</v>
      </c>
      <c r="U53" t="s">
        <v>27</v>
      </c>
      <c r="V53" t="s">
        <v>27</v>
      </c>
      <c r="W53" t="s">
        <v>27</v>
      </c>
      <c r="X53" t="s">
        <v>27</v>
      </c>
      <c r="Y53" t="s">
        <v>27</v>
      </c>
    </row>
    <row r="54" spans="1:25">
      <c r="A54" s="12" t="s">
        <v>641</v>
      </c>
      <c r="B54" s="12" t="s">
        <v>231</v>
      </c>
      <c r="C54" s="12" t="s">
        <v>642</v>
      </c>
      <c r="D54" s="12" t="s">
        <v>289</v>
      </c>
      <c r="E54" s="12" t="s">
        <v>643</v>
      </c>
      <c r="F54" s="12">
        <v>21</v>
      </c>
      <c r="G54" s="12" t="s">
        <v>644</v>
      </c>
      <c r="H54" s="12">
        <v>21</v>
      </c>
      <c r="I54" s="12" t="s">
        <v>645</v>
      </c>
      <c r="J54" s="12">
        <v>870451</v>
      </c>
      <c r="K54" s="12">
        <v>858619</v>
      </c>
      <c r="L54" s="12" t="s">
        <v>646</v>
      </c>
      <c r="M54" s="12" t="s">
        <v>647</v>
      </c>
      <c r="N54" s="12" t="s">
        <v>237</v>
      </c>
      <c r="O54" s="12" t="s">
        <v>238</v>
      </c>
      <c r="P54" s="12" t="s">
        <v>33</v>
      </c>
      <c r="Q54" s="13">
        <v>43951</v>
      </c>
      <c r="R54" s="12" t="s">
        <v>34</v>
      </c>
      <c r="S54" s="12" t="s">
        <v>27</v>
      </c>
      <c r="T54" s="12" t="s">
        <v>27</v>
      </c>
      <c r="U54" s="12" t="s">
        <v>27</v>
      </c>
      <c r="V54" s="12" t="s">
        <v>27</v>
      </c>
      <c r="W54" s="12" t="s">
        <v>27</v>
      </c>
      <c r="X54" s="12" t="s">
        <v>27</v>
      </c>
      <c r="Y54" s="12" t="s">
        <v>27</v>
      </c>
    </row>
    <row r="55" spans="1:25" customFormat="1" hidden="1">
      <c r="A55" t="s">
        <v>274</v>
      </c>
      <c r="B55" t="s">
        <v>231</v>
      </c>
      <c r="C55" t="s">
        <v>275</v>
      </c>
      <c r="D55" t="s">
        <v>117</v>
      </c>
      <c r="E55" t="s">
        <v>276</v>
      </c>
      <c r="F55">
        <v>21</v>
      </c>
      <c r="G55" t="s">
        <v>277</v>
      </c>
      <c r="H55">
        <v>21</v>
      </c>
      <c r="I55" t="s">
        <v>278</v>
      </c>
      <c r="J55">
        <v>3371900</v>
      </c>
      <c r="K55">
        <v>3531090</v>
      </c>
      <c r="L55" t="s">
        <v>27</v>
      </c>
      <c r="M55" t="s">
        <v>279</v>
      </c>
      <c r="N55" t="s">
        <v>150</v>
      </c>
      <c r="O55" t="s">
        <v>280</v>
      </c>
      <c r="P55" t="s">
        <v>239</v>
      </c>
      <c r="Q55" s="1">
        <v>45380</v>
      </c>
      <c r="R55" t="s">
        <v>104</v>
      </c>
      <c r="S55" t="s">
        <v>27</v>
      </c>
      <c r="T55" t="s">
        <v>27</v>
      </c>
      <c r="U55" t="s">
        <v>27</v>
      </c>
      <c r="V55" t="s">
        <v>27</v>
      </c>
      <c r="W55" t="s">
        <v>27</v>
      </c>
      <c r="X55" t="s">
        <v>27</v>
      </c>
      <c r="Y55" t="s">
        <v>27</v>
      </c>
    </row>
    <row r="56" spans="1:25">
      <c r="A56" s="12" t="s">
        <v>489</v>
      </c>
      <c r="B56" s="12" t="s">
        <v>231</v>
      </c>
      <c r="C56" s="12" t="s">
        <v>490</v>
      </c>
      <c r="D56" s="12" t="s">
        <v>232</v>
      </c>
      <c r="E56" s="12" t="s">
        <v>491</v>
      </c>
      <c r="F56" s="12">
        <v>21</v>
      </c>
      <c r="G56" s="12" t="s">
        <v>492</v>
      </c>
      <c r="H56" s="12">
        <v>21</v>
      </c>
      <c r="I56" s="12" t="s">
        <v>493</v>
      </c>
      <c r="J56" s="12">
        <v>2388723</v>
      </c>
      <c r="K56" s="12">
        <v>2376629</v>
      </c>
      <c r="L56" s="12" t="s">
        <v>27</v>
      </c>
      <c r="M56" s="12" t="s">
        <v>494</v>
      </c>
      <c r="N56" s="12" t="s">
        <v>237</v>
      </c>
      <c r="O56" s="12" t="s">
        <v>238</v>
      </c>
      <c r="P56" s="12" t="s">
        <v>239</v>
      </c>
      <c r="Q56" s="13">
        <v>44293</v>
      </c>
      <c r="R56" s="12" t="s">
        <v>104</v>
      </c>
      <c r="S56" s="12" t="s">
        <v>27</v>
      </c>
      <c r="T56" s="12" t="s">
        <v>27</v>
      </c>
      <c r="U56" s="12" t="s">
        <v>27</v>
      </c>
      <c r="V56" s="12" t="s">
        <v>27</v>
      </c>
      <c r="W56" s="12" t="s">
        <v>27</v>
      </c>
      <c r="X56" s="12" t="s">
        <v>27</v>
      </c>
      <c r="Y56" s="12" t="s">
        <v>27</v>
      </c>
    </row>
    <row r="57" spans="1:25">
      <c r="A57" s="12" t="s">
        <v>417</v>
      </c>
      <c r="B57" s="12" t="s">
        <v>231</v>
      </c>
      <c r="C57" s="12" t="s">
        <v>418</v>
      </c>
      <c r="D57" s="12" t="s">
        <v>232</v>
      </c>
      <c r="E57" s="12" t="s">
        <v>419</v>
      </c>
      <c r="F57" s="12">
        <v>21</v>
      </c>
      <c r="G57" s="12" t="s">
        <v>420</v>
      </c>
      <c r="H57" s="12">
        <v>21</v>
      </c>
      <c r="I57" s="12" t="s">
        <v>421</v>
      </c>
      <c r="J57" s="12">
        <v>2592165</v>
      </c>
      <c r="K57" s="12">
        <v>2758391</v>
      </c>
      <c r="L57" s="12" t="s">
        <v>27</v>
      </c>
      <c r="M57" s="12" t="s">
        <v>422</v>
      </c>
      <c r="N57" s="12" t="s">
        <v>237</v>
      </c>
      <c r="O57" s="12" t="s">
        <v>238</v>
      </c>
      <c r="P57" s="12" t="s">
        <v>239</v>
      </c>
      <c r="Q57" s="13">
        <v>45181</v>
      </c>
      <c r="R57" s="12" t="s">
        <v>104</v>
      </c>
      <c r="S57" s="12" t="s">
        <v>27</v>
      </c>
      <c r="T57" s="12" t="s">
        <v>27</v>
      </c>
      <c r="U57" s="12" t="s">
        <v>27</v>
      </c>
      <c r="V57" s="12" t="s">
        <v>27</v>
      </c>
      <c r="W57" s="12" t="s">
        <v>27</v>
      </c>
      <c r="X57" s="12" t="s">
        <v>27</v>
      </c>
      <c r="Y57" s="12" t="s">
        <v>27</v>
      </c>
    </row>
    <row r="58" spans="1:25">
      <c r="A58" s="12" t="s">
        <v>351</v>
      </c>
      <c r="B58" s="12" t="s">
        <v>231</v>
      </c>
      <c r="C58" s="12" t="s">
        <v>352</v>
      </c>
      <c r="D58" s="12" t="s">
        <v>232</v>
      </c>
      <c r="E58" s="12" t="s">
        <v>353</v>
      </c>
      <c r="F58" s="12">
        <v>21</v>
      </c>
      <c r="G58" s="12" t="s">
        <v>354</v>
      </c>
      <c r="H58" s="12">
        <v>21</v>
      </c>
      <c r="I58" s="12" t="s">
        <v>355</v>
      </c>
      <c r="J58" s="12">
        <v>3080274</v>
      </c>
      <c r="K58" s="12">
        <v>3246531</v>
      </c>
      <c r="L58" s="12" t="s">
        <v>27</v>
      </c>
      <c r="M58" s="12" t="s">
        <v>356</v>
      </c>
      <c r="N58" s="12" t="s">
        <v>237</v>
      </c>
      <c r="O58" s="12" t="s">
        <v>238</v>
      </c>
      <c r="P58" s="12" t="s">
        <v>239</v>
      </c>
      <c r="Q58" s="13">
        <v>45334</v>
      </c>
      <c r="R58" s="12" t="s">
        <v>104</v>
      </c>
      <c r="S58" s="12" t="s">
        <v>27</v>
      </c>
      <c r="T58" s="12" t="s">
        <v>27</v>
      </c>
      <c r="U58" s="12" t="s">
        <v>27</v>
      </c>
      <c r="V58" s="12" t="s">
        <v>27</v>
      </c>
      <c r="W58" s="12" t="s">
        <v>27</v>
      </c>
      <c r="X58" s="12" t="s">
        <v>27</v>
      </c>
      <c r="Y58" s="12" t="s">
        <v>27</v>
      </c>
    </row>
    <row r="59" spans="1:25">
      <c r="A59" s="12" t="s">
        <v>470</v>
      </c>
      <c r="B59" s="12" t="s">
        <v>231</v>
      </c>
      <c r="C59" s="12" t="s">
        <v>471</v>
      </c>
      <c r="D59" s="12" t="s">
        <v>289</v>
      </c>
      <c r="E59" s="12" t="s">
        <v>472</v>
      </c>
      <c r="F59" s="12">
        <v>21</v>
      </c>
      <c r="G59" s="12" t="s">
        <v>473</v>
      </c>
      <c r="H59" s="12">
        <v>21</v>
      </c>
      <c r="I59" s="12" t="s">
        <v>474</v>
      </c>
      <c r="J59" s="12">
        <v>2438867</v>
      </c>
      <c r="K59" s="12">
        <v>2414549</v>
      </c>
      <c r="L59" s="12" t="s">
        <v>27</v>
      </c>
      <c r="M59" s="12" t="s">
        <v>475</v>
      </c>
      <c r="N59" s="12" t="s">
        <v>237</v>
      </c>
      <c r="O59" s="12" t="s">
        <v>238</v>
      </c>
      <c r="P59" s="12" t="s">
        <v>239</v>
      </c>
      <c r="Q59" s="13">
        <v>44536</v>
      </c>
      <c r="R59" s="12" t="s">
        <v>104</v>
      </c>
      <c r="S59" s="12" t="s">
        <v>27</v>
      </c>
      <c r="T59" s="12" t="s">
        <v>27</v>
      </c>
      <c r="U59" s="12" t="s">
        <v>27</v>
      </c>
      <c r="V59" s="12" t="s">
        <v>27</v>
      </c>
      <c r="W59" s="12" t="s">
        <v>27</v>
      </c>
      <c r="X59" s="12" t="s">
        <v>27</v>
      </c>
      <c r="Y59" s="12" t="s">
        <v>27</v>
      </c>
    </row>
    <row r="60" spans="1:25" s="14" customFormat="1">
      <c r="A60" s="14" t="s">
        <v>318</v>
      </c>
      <c r="B60" s="14" t="s">
        <v>231</v>
      </c>
      <c r="C60" s="14" t="s">
        <v>319</v>
      </c>
      <c r="D60" s="14" t="s">
        <v>232</v>
      </c>
      <c r="E60" s="14" t="s">
        <v>320</v>
      </c>
      <c r="F60" s="14">
        <v>21</v>
      </c>
      <c r="G60" s="14" t="s">
        <v>321</v>
      </c>
      <c r="H60" s="14">
        <v>21</v>
      </c>
      <c r="I60" s="14" t="s">
        <v>322</v>
      </c>
      <c r="J60" s="14">
        <v>3268741</v>
      </c>
      <c r="K60" s="14">
        <v>3423110</v>
      </c>
      <c r="L60" s="14" t="s">
        <v>27</v>
      </c>
      <c r="M60" s="14" t="s">
        <v>323</v>
      </c>
      <c r="N60" s="14" t="s">
        <v>237</v>
      </c>
      <c r="O60" s="14" t="s">
        <v>238</v>
      </c>
      <c r="P60" s="14" t="s">
        <v>239</v>
      </c>
      <c r="Q60" s="15">
        <v>45371</v>
      </c>
      <c r="R60" s="14" t="s">
        <v>104</v>
      </c>
      <c r="S60" s="14" t="s">
        <v>27</v>
      </c>
      <c r="T60" s="14" t="s">
        <v>27</v>
      </c>
      <c r="U60" s="14" t="s">
        <v>27</v>
      </c>
      <c r="V60" s="14" t="s">
        <v>27</v>
      </c>
      <c r="W60" s="14" t="s">
        <v>27</v>
      </c>
      <c r="X60" s="14" t="s">
        <v>27</v>
      </c>
      <c r="Y60" s="14" t="s">
        <v>27</v>
      </c>
    </row>
    <row r="61" spans="1:25">
      <c r="A61" s="12" t="s">
        <v>306</v>
      </c>
      <c r="B61" s="12" t="s">
        <v>231</v>
      </c>
      <c r="C61" s="12" t="s">
        <v>307</v>
      </c>
      <c r="D61" s="12" t="s">
        <v>232</v>
      </c>
      <c r="E61" s="12" t="s">
        <v>308</v>
      </c>
      <c r="F61" s="12">
        <v>21</v>
      </c>
      <c r="G61" s="12" t="s">
        <v>309</v>
      </c>
      <c r="H61" s="12">
        <v>21</v>
      </c>
      <c r="I61" s="12" t="s">
        <v>310</v>
      </c>
      <c r="J61" s="12">
        <v>3268752</v>
      </c>
      <c r="K61" s="12">
        <v>3423121</v>
      </c>
      <c r="L61" s="12" t="s">
        <v>27</v>
      </c>
      <c r="M61" s="12" t="s">
        <v>311</v>
      </c>
      <c r="N61" s="12" t="s">
        <v>237</v>
      </c>
      <c r="O61" s="12" t="s">
        <v>238</v>
      </c>
      <c r="P61" s="12" t="s">
        <v>239</v>
      </c>
      <c r="Q61" s="13">
        <v>45405</v>
      </c>
      <c r="R61" s="12" t="s">
        <v>104</v>
      </c>
      <c r="S61" s="12" t="s">
        <v>27</v>
      </c>
      <c r="T61" s="12" t="s">
        <v>27</v>
      </c>
      <c r="U61" s="12" t="s">
        <v>27</v>
      </c>
      <c r="V61" s="12" t="s">
        <v>27</v>
      </c>
      <c r="W61" s="12" t="s">
        <v>27</v>
      </c>
      <c r="X61" s="12" t="s">
        <v>27</v>
      </c>
      <c r="Y61" s="12" t="s">
        <v>27</v>
      </c>
    </row>
    <row r="62" spans="1:25">
      <c r="A62" s="12" t="s">
        <v>429</v>
      </c>
      <c r="B62" s="12" t="s">
        <v>231</v>
      </c>
      <c r="C62" s="12" t="s">
        <v>430</v>
      </c>
      <c r="D62" s="12" t="s">
        <v>117</v>
      </c>
      <c r="E62" s="12" t="s">
        <v>431</v>
      </c>
      <c r="F62" s="12">
        <v>21</v>
      </c>
      <c r="G62" s="12" t="s">
        <v>432</v>
      </c>
      <c r="H62" s="12">
        <v>21</v>
      </c>
      <c r="I62" s="12" t="s">
        <v>433</v>
      </c>
      <c r="J62" s="12">
        <v>2505263</v>
      </c>
      <c r="K62" s="12">
        <v>2670230</v>
      </c>
      <c r="L62" s="12" t="s">
        <v>27</v>
      </c>
      <c r="M62" s="12" t="s">
        <v>434</v>
      </c>
      <c r="N62" s="12" t="s">
        <v>237</v>
      </c>
      <c r="O62" s="12" t="s">
        <v>238</v>
      </c>
      <c r="P62" s="12" t="s">
        <v>239</v>
      </c>
      <c r="Q62" s="13">
        <v>44959</v>
      </c>
      <c r="R62" s="12" t="s">
        <v>104</v>
      </c>
      <c r="S62" s="12" t="s">
        <v>27</v>
      </c>
      <c r="T62" s="12" t="s">
        <v>27</v>
      </c>
      <c r="U62" s="12" t="s">
        <v>27</v>
      </c>
      <c r="V62" s="12" t="s">
        <v>27</v>
      </c>
      <c r="W62" s="12" t="s">
        <v>27</v>
      </c>
      <c r="X62" s="12" t="s">
        <v>27</v>
      </c>
      <c r="Y62" s="12" t="s">
        <v>27</v>
      </c>
    </row>
    <row r="63" spans="1:25">
      <c r="A63" s="12" t="s">
        <v>435</v>
      </c>
      <c r="B63" s="12" t="s">
        <v>231</v>
      </c>
      <c r="C63" s="12" t="s">
        <v>436</v>
      </c>
      <c r="D63" s="12" t="s">
        <v>232</v>
      </c>
      <c r="E63" s="12" t="s">
        <v>437</v>
      </c>
      <c r="F63" s="12">
        <v>21</v>
      </c>
      <c r="G63" s="12" t="s">
        <v>438</v>
      </c>
      <c r="H63" s="12">
        <v>21</v>
      </c>
      <c r="I63" s="12" t="s">
        <v>439</v>
      </c>
      <c r="J63" s="12">
        <v>2496227</v>
      </c>
      <c r="K63" s="12">
        <v>2470002</v>
      </c>
      <c r="L63" s="12" t="s">
        <v>27</v>
      </c>
      <c r="M63" s="12" t="s">
        <v>440</v>
      </c>
      <c r="N63" s="12" t="s">
        <v>237</v>
      </c>
      <c r="O63" s="12" t="s">
        <v>238</v>
      </c>
      <c r="P63" s="12" t="s">
        <v>239</v>
      </c>
      <c r="Q63" s="13">
        <v>44999</v>
      </c>
      <c r="R63" s="12" t="s">
        <v>104</v>
      </c>
      <c r="S63" s="12" t="s">
        <v>27</v>
      </c>
      <c r="T63" s="12" t="s">
        <v>27</v>
      </c>
      <c r="U63" s="12" t="s">
        <v>27</v>
      </c>
      <c r="V63" s="12" t="s">
        <v>27</v>
      </c>
      <c r="W63" s="12" t="s">
        <v>27</v>
      </c>
      <c r="X63" s="12" t="s">
        <v>27</v>
      </c>
      <c r="Y63" s="12" t="s">
        <v>27</v>
      </c>
    </row>
    <row r="64" spans="1:25">
      <c r="A64" s="12" t="s">
        <v>287</v>
      </c>
      <c r="B64" s="12" t="s">
        <v>231</v>
      </c>
      <c r="C64" s="12" t="s">
        <v>288</v>
      </c>
      <c r="D64" s="12" t="s">
        <v>289</v>
      </c>
      <c r="E64" s="12" t="s">
        <v>290</v>
      </c>
      <c r="F64" s="12">
        <v>21</v>
      </c>
      <c r="G64" s="12" t="s">
        <v>291</v>
      </c>
      <c r="H64" s="12">
        <v>21</v>
      </c>
      <c r="I64" s="12" t="s">
        <v>292</v>
      </c>
      <c r="J64" s="12">
        <v>3341324</v>
      </c>
      <c r="K64" s="12">
        <v>3500560</v>
      </c>
      <c r="L64" s="12" t="s">
        <v>27</v>
      </c>
      <c r="M64" s="12" t="s">
        <v>293</v>
      </c>
      <c r="N64" s="12" t="s">
        <v>237</v>
      </c>
      <c r="O64" s="12" t="s">
        <v>238</v>
      </c>
      <c r="P64" s="12" t="s">
        <v>239</v>
      </c>
      <c r="Q64" s="13">
        <v>45066</v>
      </c>
      <c r="R64" s="12" t="s">
        <v>104</v>
      </c>
      <c r="S64" s="12" t="s">
        <v>27</v>
      </c>
      <c r="T64" s="12" t="s">
        <v>27</v>
      </c>
      <c r="U64" s="12" t="s">
        <v>27</v>
      </c>
      <c r="V64" s="12" t="s">
        <v>27</v>
      </c>
      <c r="W64" s="12" t="s">
        <v>27</v>
      </c>
      <c r="X64" s="12" t="s">
        <v>27</v>
      </c>
      <c r="Y64" s="12" t="s">
        <v>27</v>
      </c>
    </row>
    <row r="65" spans="1:25" customFormat="1" hidden="1">
      <c r="A65" t="s">
        <v>336</v>
      </c>
      <c r="B65" t="s">
        <v>337</v>
      </c>
      <c r="C65" t="s">
        <v>27</v>
      </c>
      <c r="D65" t="s">
        <v>117</v>
      </c>
      <c r="E65" t="s">
        <v>338</v>
      </c>
      <c r="F65">
        <v>21</v>
      </c>
      <c r="G65" t="s">
        <v>339</v>
      </c>
      <c r="I65" t="s">
        <v>27</v>
      </c>
      <c r="J65">
        <v>3248207</v>
      </c>
      <c r="K65">
        <v>3403143</v>
      </c>
      <c r="L65" t="s">
        <v>27</v>
      </c>
      <c r="M65" t="s">
        <v>27</v>
      </c>
      <c r="N65" t="s">
        <v>150</v>
      </c>
      <c r="O65" t="s">
        <v>27</v>
      </c>
      <c r="P65" t="s">
        <v>33</v>
      </c>
      <c r="Q65" s="1">
        <v>44796</v>
      </c>
      <c r="R65" t="s">
        <v>104</v>
      </c>
      <c r="S65" t="s">
        <v>27</v>
      </c>
      <c r="T65" t="s">
        <v>27</v>
      </c>
      <c r="U65" t="s">
        <v>27</v>
      </c>
      <c r="V65" t="s">
        <v>27</v>
      </c>
      <c r="W65" t="s">
        <v>27</v>
      </c>
      <c r="X65" t="s">
        <v>27</v>
      </c>
      <c r="Y65" t="s">
        <v>27</v>
      </c>
    </row>
    <row r="66" spans="1:25" customFormat="1" hidden="1">
      <c r="A66" t="s">
        <v>340</v>
      </c>
      <c r="B66" t="s">
        <v>341</v>
      </c>
      <c r="C66" t="s">
        <v>27</v>
      </c>
      <c r="D66" t="s">
        <v>117</v>
      </c>
      <c r="E66" t="s">
        <v>342</v>
      </c>
      <c r="F66">
        <v>21</v>
      </c>
      <c r="G66" t="s">
        <v>343</v>
      </c>
      <c r="I66" t="s">
        <v>27</v>
      </c>
      <c r="J66">
        <v>3248201</v>
      </c>
      <c r="K66">
        <v>3403138</v>
      </c>
      <c r="L66" t="s">
        <v>27</v>
      </c>
      <c r="M66" t="s">
        <v>27</v>
      </c>
      <c r="N66" t="s">
        <v>190</v>
      </c>
      <c r="O66" t="s">
        <v>27</v>
      </c>
      <c r="P66" t="s">
        <v>239</v>
      </c>
      <c r="Q66" s="1">
        <v>45314</v>
      </c>
      <c r="R66" t="s">
        <v>104</v>
      </c>
      <c r="S66" t="s">
        <v>27</v>
      </c>
      <c r="T66" t="s">
        <v>27</v>
      </c>
      <c r="U66" t="s">
        <v>27</v>
      </c>
      <c r="V66" t="s">
        <v>27</v>
      </c>
      <c r="W66" t="s">
        <v>27</v>
      </c>
      <c r="X66" t="s">
        <v>27</v>
      </c>
      <c r="Y66" t="s">
        <v>27</v>
      </c>
    </row>
    <row r="67" spans="1:25" customFormat="1" hidden="1">
      <c r="A67" t="s">
        <v>344</v>
      </c>
      <c r="B67" t="s">
        <v>231</v>
      </c>
      <c r="C67" t="s">
        <v>27</v>
      </c>
      <c r="D67" t="s">
        <v>117</v>
      </c>
      <c r="E67" t="s">
        <v>345</v>
      </c>
      <c r="F67">
        <v>21</v>
      </c>
      <c r="G67" t="s">
        <v>346</v>
      </c>
      <c r="H67">
        <v>21</v>
      </c>
      <c r="I67" t="s">
        <v>347</v>
      </c>
      <c r="J67">
        <v>3239028</v>
      </c>
      <c r="K67">
        <v>3398019</v>
      </c>
      <c r="L67" t="s">
        <v>27</v>
      </c>
      <c r="M67" t="s">
        <v>348</v>
      </c>
      <c r="N67" t="s">
        <v>237</v>
      </c>
      <c r="O67" t="s">
        <v>349</v>
      </c>
      <c r="P67" t="s">
        <v>350</v>
      </c>
      <c r="Q67" s="1">
        <v>45413</v>
      </c>
      <c r="R67" t="s">
        <v>104</v>
      </c>
      <c r="S67" t="s">
        <v>27</v>
      </c>
      <c r="T67" t="s">
        <v>27</v>
      </c>
      <c r="U67" t="s">
        <v>27</v>
      </c>
      <c r="V67" t="s">
        <v>27</v>
      </c>
      <c r="W67" t="s">
        <v>27</v>
      </c>
      <c r="X67" t="s">
        <v>27</v>
      </c>
      <c r="Y67" t="s">
        <v>27</v>
      </c>
    </row>
    <row r="68" spans="1:25">
      <c r="A68" s="12" t="s">
        <v>423</v>
      </c>
      <c r="B68" s="12" t="s">
        <v>231</v>
      </c>
      <c r="C68" s="12" t="s">
        <v>424</v>
      </c>
      <c r="D68" s="12" t="s">
        <v>232</v>
      </c>
      <c r="E68" s="12" t="s">
        <v>425</v>
      </c>
      <c r="F68" s="12">
        <v>21</v>
      </c>
      <c r="G68" s="12" t="s">
        <v>426</v>
      </c>
      <c r="H68" s="12">
        <v>21</v>
      </c>
      <c r="I68" s="12" t="s">
        <v>427</v>
      </c>
      <c r="J68" s="12">
        <v>2549651</v>
      </c>
      <c r="K68" s="12">
        <v>2725222</v>
      </c>
      <c r="L68" s="12" t="s">
        <v>27</v>
      </c>
      <c r="M68" s="12" t="s">
        <v>428</v>
      </c>
      <c r="N68" s="12" t="s">
        <v>237</v>
      </c>
      <c r="O68" s="12" t="s">
        <v>238</v>
      </c>
      <c r="P68" s="12" t="s">
        <v>239</v>
      </c>
      <c r="Q68" s="13">
        <v>45069</v>
      </c>
      <c r="R68" s="12" t="s">
        <v>104</v>
      </c>
      <c r="S68" s="12" t="s">
        <v>27</v>
      </c>
      <c r="T68" s="12" t="s">
        <v>27</v>
      </c>
      <c r="U68" s="12" t="s">
        <v>27</v>
      </c>
      <c r="V68" s="12" t="s">
        <v>27</v>
      </c>
      <c r="W68" s="12" t="s">
        <v>27</v>
      </c>
      <c r="X68" s="12" t="s">
        <v>27</v>
      </c>
      <c r="Y68" s="12" t="s">
        <v>27</v>
      </c>
    </row>
    <row r="69" spans="1:25">
      <c r="A69" s="12" t="s">
        <v>230</v>
      </c>
      <c r="B69" s="12" t="s">
        <v>231</v>
      </c>
      <c r="C69" s="12" t="s">
        <v>1030</v>
      </c>
      <c r="D69" s="12" t="s">
        <v>232</v>
      </c>
      <c r="E69" s="12" t="s">
        <v>233</v>
      </c>
      <c r="F69" s="12">
        <v>21</v>
      </c>
      <c r="G69" s="12" t="s">
        <v>234</v>
      </c>
      <c r="H69" s="12">
        <v>21</v>
      </c>
      <c r="I69" s="12" t="s">
        <v>235</v>
      </c>
      <c r="J69" s="12">
        <v>3493432</v>
      </c>
      <c r="K69" s="12">
        <v>3660322</v>
      </c>
      <c r="L69" s="12" t="s">
        <v>27</v>
      </c>
      <c r="M69" s="12" t="s">
        <v>236</v>
      </c>
      <c r="N69" s="12" t="s">
        <v>237</v>
      </c>
      <c r="O69" s="12" t="s">
        <v>238</v>
      </c>
      <c r="P69" s="12" t="s">
        <v>239</v>
      </c>
      <c r="Q69" s="13">
        <v>45620</v>
      </c>
      <c r="R69" s="12" t="s">
        <v>104</v>
      </c>
      <c r="S69" s="12" t="s">
        <v>27</v>
      </c>
      <c r="T69" s="12" t="s">
        <v>27</v>
      </c>
      <c r="U69" s="12" t="s">
        <v>27</v>
      </c>
      <c r="V69" s="12" t="s">
        <v>27</v>
      </c>
      <c r="W69" s="12" t="s">
        <v>27</v>
      </c>
      <c r="X69" s="12" t="s">
        <v>27</v>
      </c>
      <c r="Y69" s="12" t="s">
        <v>27</v>
      </c>
    </row>
    <row r="70" spans="1:25" customFormat="1" hidden="1">
      <c r="A70" t="s">
        <v>364</v>
      </c>
      <c r="B70" t="s">
        <v>231</v>
      </c>
      <c r="C70" t="s">
        <v>27</v>
      </c>
      <c r="D70" t="s">
        <v>365</v>
      </c>
      <c r="E70" t="s">
        <v>366</v>
      </c>
      <c r="F70">
        <v>21</v>
      </c>
      <c r="G70" t="s">
        <v>367</v>
      </c>
      <c r="H70">
        <v>21</v>
      </c>
      <c r="I70" t="s">
        <v>368</v>
      </c>
      <c r="J70">
        <v>3060780</v>
      </c>
      <c r="K70">
        <v>3197196</v>
      </c>
      <c r="L70" t="s">
        <v>27</v>
      </c>
      <c r="M70" t="s">
        <v>369</v>
      </c>
      <c r="N70" t="s">
        <v>150</v>
      </c>
      <c r="O70" t="s">
        <v>370</v>
      </c>
      <c r="P70" t="s">
        <v>350</v>
      </c>
      <c r="Q70" s="1">
        <v>44691</v>
      </c>
      <c r="R70" t="s">
        <v>34</v>
      </c>
      <c r="S70" t="s">
        <v>27</v>
      </c>
      <c r="T70" t="s">
        <v>27</v>
      </c>
      <c r="U70" t="s">
        <v>27</v>
      </c>
      <c r="V70" t="s">
        <v>27</v>
      </c>
      <c r="W70" t="s">
        <v>27</v>
      </c>
      <c r="X70" t="s">
        <v>27</v>
      </c>
      <c r="Y70" t="s">
        <v>27</v>
      </c>
    </row>
    <row r="71" spans="1:25" customFormat="1" hidden="1">
      <c r="A71" t="s">
        <v>371</v>
      </c>
      <c r="B71" t="s">
        <v>262</v>
      </c>
      <c r="C71" t="s">
        <v>27</v>
      </c>
      <c r="D71" t="s">
        <v>117</v>
      </c>
      <c r="E71" t="s">
        <v>372</v>
      </c>
      <c r="F71">
        <v>21</v>
      </c>
      <c r="G71" t="s">
        <v>373</v>
      </c>
      <c r="I71" t="s">
        <v>27</v>
      </c>
      <c r="J71">
        <v>2684922</v>
      </c>
      <c r="K71">
        <v>2845957</v>
      </c>
      <c r="L71" t="s">
        <v>27</v>
      </c>
      <c r="M71" t="s">
        <v>27</v>
      </c>
      <c r="N71" t="s">
        <v>45</v>
      </c>
      <c r="O71" t="s">
        <v>27</v>
      </c>
      <c r="P71" t="s">
        <v>239</v>
      </c>
      <c r="Q71" s="1">
        <v>44839</v>
      </c>
      <c r="R71" t="s">
        <v>104</v>
      </c>
      <c r="S71" t="s">
        <v>27</v>
      </c>
      <c r="T71" t="s">
        <v>27</v>
      </c>
      <c r="U71" t="s">
        <v>27</v>
      </c>
      <c r="V71" t="s">
        <v>27</v>
      </c>
      <c r="W71" t="s">
        <v>27</v>
      </c>
      <c r="X71" t="s">
        <v>27</v>
      </c>
      <c r="Y71" t="s">
        <v>27</v>
      </c>
    </row>
    <row r="72" spans="1:25" customFormat="1" hidden="1">
      <c r="A72" t="s">
        <v>374</v>
      </c>
      <c r="B72" t="s">
        <v>231</v>
      </c>
      <c r="C72" t="s">
        <v>27</v>
      </c>
      <c r="D72" t="s">
        <v>117</v>
      </c>
      <c r="E72" t="s">
        <v>375</v>
      </c>
      <c r="F72">
        <v>21</v>
      </c>
      <c r="G72" t="s">
        <v>376</v>
      </c>
      <c r="H72">
        <v>21</v>
      </c>
      <c r="I72" t="s">
        <v>377</v>
      </c>
      <c r="J72">
        <v>2652788</v>
      </c>
      <c r="K72">
        <v>2821852</v>
      </c>
      <c r="L72" t="s">
        <v>27</v>
      </c>
      <c r="M72" t="s">
        <v>378</v>
      </c>
      <c r="N72" t="s">
        <v>237</v>
      </c>
      <c r="O72" t="s">
        <v>349</v>
      </c>
      <c r="P72" t="s">
        <v>350</v>
      </c>
      <c r="Q72" s="1">
        <v>44866</v>
      </c>
      <c r="R72" t="s">
        <v>104</v>
      </c>
      <c r="S72" t="s">
        <v>27</v>
      </c>
      <c r="T72" t="s">
        <v>27</v>
      </c>
      <c r="U72" t="s">
        <v>27</v>
      </c>
      <c r="V72" t="s">
        <v>27</v>
      </c>
      <c r="W72" t="s">
        <v>27</v>
      </c>
      <c r="X72" t="s">
        <v>27</v>
      </c>
      <c r="Y72" t="s">
        <v>27</v>
      </c>
    </row>
    <row r="73" spans="1:25" customFormat="1" hidden="1">
      <c r="A73" t="s">
        <v>379</v>
      </c>
      <c r="B73" t="s">
        <v>231</v>
      </c>
      <c r="C73" t="s">
        <v>27</v>
      </c>
      <c r="D73" t="s">
        <v>117</v>
      </c>
      <c r="E73" t="s">
        <v>380</v>
      </c>
      <c r="F73">
        <v>21</v>
      </c>
      <c r="G73" t="s">
        <v>381</v>
      </c>
      <c r="H73">
        <v>21</v>
      </c>
      <c r="I73" t="s">
        <v>382</v>
      </c>
      <c r="J73">
        <v>2652787</v>
      </c>
      <c r="K73">
        <v>2821851</v>
      </c>
      <c r="L73" t="s">
        <v>27</v>
      </c>
      <c r="M73" t="s">
        <v>383</v>
      </c>
      <c r="N73" t="s">
        <v>237</v>
      </c>
      <c r="O73" t="s">
        <v>349</v>
      </c>
      <c r="P73" t="s">
        <v>350</v>
      </c>
      <c r="Q73" s="1">
        <v>45139</v>
      </c>
      <c r="R73" t="s">
        <v>104</v>
      </c>
      <c r="S73" t="s">
        <v>27</v>
      </c>
      <c r="T73" t="s">
        <v>27</v>
      </c>
      <c r="U73" t="s">
        <v>27</v>
      </c>
      <c r="V73" t="s">
        <v>27</v>
      </c>
      <c r="W73" t="s">
        <v>27</v>
      </c>
      <c r="X73" t="s">
        <v>27</v>
      </c>
      <c r="Y73" t="s">
        <v>27</v>
      </c>
    </row>
    <row r="74" spans="1:25" customFormat="1" hidden="1">
      <c r="A74" t="s">
        <v>384</v>
      </c>
      <c r="B74" t="s">
        <v>231</v>
      </c>
      <c r="C74" t="s">
        <v>27</v>
      </c>
      <c r="D74" t="s">
        <v>117</v>
      </c>
      <c r="E74" t="s">
        <v>385</v>
      </c>
      <c r="F74">
        <v>21</v>
      </c>
      <c r="G74" t="s">
        <v>386</v>
      </c>
      <c r="H74">
        <v>21</v>
      </c>
      <c r="I74" t="s">
        <v>387</v>
      </c>
      <c r="J74">
        <v>2652786</v>
      </c>
      <c r="K74">
        <v>2821850</v>
      </c>
      <c r="L74" t="s">
        <v>27</v>
      </c>
      <c r="M74" t="s">
        <v>388</v>
      </c>
      <c r="N74" t="s">
        <v>237</v>
      </c>
      <c r="O74" t="s">
        <v>349</v>
      </c>
      <c r="P74" t="s">
        <v>350</v>
      </c>
      <c r="Q74" s="1">
        <v>45536</v>
      </c>
      <c r="R74" t="s">
        <v>104</v>
      </c>
      <c r="S74" t="s">
        <v>27</v>
      </c>
      <c r="T74" t="s">
        <v>27</v>
      </c>
      <c r="U74" t="s">
        <v>27</v>
      </c>
      <c r="V74" t="s">
        <v>27</v>
      </c>
      <c r="W74" t="s">
        <v>27</v>
      </c>
      <c r="X74" t="s">
        <v>27</v>
      </c>
      <c r="Y74" t="s">
        <v>27</v>
      </c>
    </row>
    <row r="75" spans="1:25" customFormat="1" hidden="1">
      <c r="A75" t="s">
        <v>389</v>
      </c>
      <c r="B75" t="s">
        <v>231</v>
      </c>
      <c r="C75" t="s">
        <v>27</v>
      </c>
      <c r="D75" t="s">
        <v>117</v>
      </c>
      <c r="E75" t="s">
        <v>390</v>
      </c>
      <c r="F75">
        <v>21</v>
      </c>
      <c r="G75" t="s">
        <v>391</v>
      </c>
      <c r="H75">
        <v>21</v>
      </c>
      <c r="I75" t="s">
        <v>392</v>
      </c>
      <c r="J75">
        <v>2652785</v>
      </c>
      <c r="K75">
        <v>2821849</v>
      </c>
      <c r="L75" t="s">
        <v>27</v>
      </c>
      <c r="M75" t="s">
        <v>393</v>
      </c>
      <c r="N75" t="s">
        <v>237</v>
      </c>
      <c r="O75" t="s">
        <v>349</v>
      </c>
      <c r="P75" t="s">
        <v>350</v>
      </c>
      <c r="Q75" s="1">
        <v>44986</v>
      </c>
      <c r="R75" t="s">
        <v>104</v>
      </c>
      <c r="S75" t="s">
        <v>27</v>
      </c>
      <c r="T75" t="s">
        <v>27</v>
      </c>
      <c r="U75" t="s">
        <v>27</v>
      </c>
      <c r="V75" t="s">
        <v>27</v>
      </c>
      <c r="W75" t="s">
        <v>27</v>
      </c>
      <c r="X75" t="s">
        <v>27</v>
      </c>
      <c r="Y75" t="s">
        <v>27</v>
      </c>
    </row>
    <row r="76" spans="1:25" customFormat="1" hidden="1">
      <c r="A76" t="s">
        <v>394</v>
      </c>
      <c r="B76" t="s">
        <v>231</v>
      </c>
      <c r="C76" t="s">
        <v>27</v>
      </c>
      <c r="D76" t="s">
        <v>117</v>
      </c>
      <c r="E76" t="s">
        <v>395</v>
      </c>
      <c r="F76">
        <v>21</v>
      </c>
      <c r="G76" t="s">
        <v>396</v>
      </c>
      <c r="H76">
        <v>21</v>
      </c>
      <c r="I76" t="s">
        <v>397</v>
      </c>
      <c r="J76">
        <v>2652784</v>
      </c>
      <c r="K76">
        <v>2821848</v>
      </c>
      <c r="L76" t="s">
        <v>27</v>
      </c>
      <c r="M76" t="s">
        <v>398</v>
      </c>
      <c r="N76" t="s">
        <v>237</v>
      </c>
      <c r="O76" t="s">
        <v>349</v>
      </c>
      <c r="P76" t="s">
        <v>350</v>
      </c>
      <c r="Q76" s="1">
        <v>44743</v>
      </c>
      <c r="R76" t="s">
        <v>104</v>
      </c>
      <c r="S76" t="s">
        <v>27</v>
      </c>
      <c r="T76" t="s">
        <v>27</v>
      </c>
      <c r="U76" t="s">
        <v>27</v>
      </c>
      <c r="V76" t="s">
        <v>27</v>
      </c>
      <c r="W76" t="s">
        <v>27</v>
      </c>
      <c r="X76" t="s">
        <v>27</v>
      </c>
      <c r="Y76" t="s">
        <v>27</v>
      </c>
    </row>
    <row r="77" spans="1:25" customFormat="1" hidden="1">
      <c r="A77" t="s">
        <v>399</v>
      </c>
      <c r="B77" t="s">
        <v>231</v>
      </c>
      <c r="C77" t="s">
        <v>27</v>
      </c>
      <c r="D77" t="s">
        <v>117</v>
      </c>
      <c r="E77" t="s">
        <v>400</v>
      </c>
      <c r="F77">
        <v>21</v>
      </c>
      <c r="G77" t="s">
        <v>401</v>
      </c>
      <c r="H77">
        <v>21</v>
      </c>
      <c r="I77" t="s">
        <v>402</v>
      </c>
      <c r="J77">
        <v>2652783</v>
      </c>
      <c r="K77">
        <v>2821847</v>
      </c>
      <c r="L77" t="s">
        <v>27</v>
      </c>
      <c r="M77" t="s">
        <v>403</v>
      </c>
      <c r="N77" t="s">
        <v>237</v>
      </c>
      <c r="O77" t="s">
        <v>404</v>
      </c>
      <c r="P77" t="s">
        <v>350</v>
      </c>
      <c r="Q77" s="1">
        <v>44866</v>
      </c>
      <c r="R77" t="s">
        <v>104</v>
      </c>
      <c r="S77" t="s">
        <v>27</v>
      </c>
      <c r="T77" t="s">
        <v>27</v>
      </c>
      <c r="U77" t="s">
        <v>27</v>
      </c>
      <c r="V77" t="s">
        <v>27</v>
      </c>
      <c r="W77" t="s">
        <v>27</v>
      </c>
      <c r="X77" t="s">
        <v>27</v>
      </c>
      <c r="Y77" t="s">
        <v>27</v>
      </c>
    </row>
    <row r="78" spans="1:25">
      <c r="A78" s="12" t="s">
        <v>246</v>
      </c>
      <c r="B78" s="12" t="s">
        <v>231</v>
      </c>
      <c r="C78" s="12" t="s">
        <v>1031</v>
      </c>
      <c r="D78" s="12" t="s">
        <v>232</v>
      </c>
      <c r="E78" s="12" t="s">
        <v>247</v>
      </c>
      <c r="F78" s="12">
        <v>21</v>
      </c>
      <c r="G78" s="12" t="s">
        <v>234</v>
      </c>
      <c r="H78" s="12">
        <v>21</v>
      </c>
      <c r="I78" s="12" t="s">
        <v>235</v>
      </c>
      <c r="J78" s="12">
        <v>3493412</v>
      </c>
      <c r="K78" s="12">
        <v>3660302</v>
      </c>
      <c r="L78" s="12" t="s">
        <v>27</v>
      </c>
      <c r="M78" s="12" t="s">
        <v>248</v>
      </c>
      <c r="N78" s="12" t="s">
        <v>237</v>
      </c>
      <c r="O78" s="12" t="s">
        <v>238</v>
      </c>
      <c r="P78" s="12" t="s">
        <v>239</v>
      </c>
      <c r="Q78" s="13">
        <v>45584</v>
      </c>
      <c r="R78" s="12" t="s">
        <v>104</v>
      </c>
      <c r="S78" s="12" t="s">
        <v>27</v>
      </c>
      <c r="T78" s="12" t="s">
        <v>27</v>
      </c>
      <c r="U78" s="12" t="s">
        <v>27</v>
      </c>
      <c r="V78" s="12" t="s">
        <v>27</v>
      </c>
      <c r="W78" s="12" t="s">
        <v>27</v>
      </c>
      <c r="X78" s="12" t="s">
        <v>27</v>
      </c>
      <c r="Y78" s="12" t="s">
        <v>27</v>
      </c>
    </row>
    <row r="79" spans="1:25">
      <c r="A79" s="12" t="s">
        <v>542</v>
      </c>
      <c r="B79" s="12" t="s">
        <v>231</v>
      </c>
      <c r="C79" s="12" t="s">
        <v>543</v>
      </c>
      <c r="D79" s="12" t="s">
        <v>232</v>
      </c>
      <c r="E79" s="12" t="s">
        <v>544</v>
      </c>
      <c r="F79" s="12">
        <v>21</v>
      </c>
      <c r="G79" s="12" t="s">
        <v>545</v>
      </c>
      <c r="H79" s="12">
        <v>21</v>
      </c>
      <c r="I79" s="12" t="s">
        <v>546</v>
      </c>
      <c r="J79" s="12">
        <v>2278963</v>
      </c>
      <c r="K79" s="12">
        <v>2272670</v>
      </c>
      <c r="L79" s="12" t="s">
        <v>27</v>
      </c>
      <c r="M79" s="12" t="s">
        <v>547</v>
      </c>
      <c r="N79" s="12" t="s">
        <v>237</v>
      </c>
      <c r="O79" s="12" t="s">
        <v>238</v>
      </c>
      <c r="P79" s="12" t="s">
        <v>239</v>
      </c>
      <c r="Q79" s="13">
        <v>44636</v>
      </c>
      <c r="R79" s="12" t="s">
        <v>104</v>
      </c>
      <c r="S79" s="12" t="s">
        <v>27</v>
      </c>
      <c r="T79" s="12" t="s">
        <v>27</v>
      </c>
      <c r="U79" s="12" t="s">
        <v>27</v>
      </c>
      <c r="V79" s="12" t="s">
        <v>27</v>
      </c>
      <c r="W79" s="12" t="s">
        <v>27</v>
      </c>
      <c r="X79" s="12" t="s">
        <v>27</v>
      </c>
      <c r="Y79" s="12" t="s">
        <v>27</v>
      </c>
    </row>
    <row r="80" spans="1:25">
      <c r="A80" s="12" t="s">
        <v>269</v>
      </c>
      <c r="B80" s="12" t="s">
        <v>231</v>
      </c>
      <c r="C80" s="12" t="s">
        <v>1009</v>
      </c>
      <c r="D80" s="12" t="s">
        <v>117</v>
      </c>
      <c r="E80" s="12" t="s">
        <v>270</v>
      </c>
      <c r="F80" s="12">
        <v>21</v>
      </c>
      <c r="G80" s="12" t="s">
        <v>271</v>
      </c>
      <c r="H80" s="12">
        <v>21</v>
      </c>
      <c r="I80" s="12" t="s">
        <v>272</v>
      </c>
      <c r="J80" s="12">
        <v>3380681</v>
      </c>
      <c r="K80" s="12">
        <v>3539854</v>
      </c>
      <c r="L80" s="12" t="s">
        <v>27</v>
      </c>
      <c r="M80" s="12" t="s">
        <v>273</v>
      </c>
      <c r="N80" s="12" t="s">
        <v>237</v>
      </c>
      <c r="O80" s="12" t="s">
        <v>238</v>
      </c>
      <c r="P80" s="12" t="s">
        <v>239</v>
      </c>
      <c r="Q80" s="13">
        <v>45391</v>
      </c>
      <c r="R80" s="12" t="s">
        <v>104</v>
      </c>
      <c r="S80" s="12" t="s">
        <v>27</v>
      </c>
      <c r="T80" s="12" t="s">
        <v>27</v>
      </c>
      <c r="U80" s="12" t="s">
        <v>27</v>
      </c>
      <c r="V80" s="12" t="s">
        <v>27</v>
      </c>
      <c r="W80" s="12" t="s">
        <v>27</v>
      </c>
      <c r="X80" s="12" t="s">
        <v>27</v>
      </c>
      <c r="Y80" s="12" t="s">
        <v>27</v>
      </c>
    </row>
    <row r="81" spans="1:25">
      <c r="A81" s="12" t="s">
        <v>655</v>
      </c>
      <c r="B81" s="12" t="s">
        <v>231</v>
      </c>
      <c r="C81" s="12" t="s">
        <v>656</v>
      </c>
      <c r="D81" s="12" t="s">
        <v>657</v>
      </c>
      <c r="E81" s="12" t="s">
        <v>658</v>
      </c>
      <c r="F81" s="12">
        <v>21</v>
      </c>
      <c r="G81" s="12" t="s">
        <v>659</v>
      </c>
      <c r="H81" s="12">
        <v>21</v>
      </c>
      <c r="I81" s="12" t="s">
        <v>660</v>
      </c>
      <c r="J81" s="12">
        <v>870449</v>
      </c>
      <c r="K81" s="12">
        <v>858617</v>
      </c>
      <c r="L81" s="12" t="s">
        <v>661</v>
      </c>
      <c r="M81" s="12" t="s">
        <v>662</v>
      </c>
      <c r="N81" s="12" t="s">
        <v>237</v>
      </c>
      <c r="O81" s="12" t="s">
        <v>663</v>
      </c>
      <c r="P81" s="12" t="s">
        <v>239</v>
      </c>
      <c r="Q81" s="13">
        <v>43980</v>
      </c>
      <c r="R81" s="12" t="s">
        <v>104</v>
      </c>
      <c r="S81" s="12" t="s">
        <v>27</v>
      </c>
      <c r="T81" s="12" t="s">
        <v>27</v>
      </c>
      <c r="U81" s="12" t="s">
        <v>27</v>
      </c>
      <c r="V81" s="12" t="s">
        <v>27</v>
      </c>
      <c r="W81" s="12" t="s">
        <v>27</v>
      </c>
      <c r="X81" s="12" t="s">
        <v>27</v>
      </c>
      <c r="Y81" s="12" t="s">
        <v>27</v>
      </c>
    </row>
    <row r="82" spans="1:25">
      <c r="A82" s="12" t="s">
        <v>405</v>
      </c>
      <c r="B82" s="12" t="s">
        <v>231</v>
      </c>
      <c r="C82" s="12" t="s">
        <v>406</v>
      </c>
      <c r="D82" s="12" t="s">
        <v>232</v>
      </c>
      <c r="E82" s="12" t="s">
        <v>407</v>
      </c>
      <c r="F82" s="12">
        <v>21</v>
      </c>
      <c r="G82" s="12" t="s">
        <v>408</v>
      </c>
      <c r="H82" s="12">
        <v>21</v>
      </c>
      <c r="I82" s="12" t="s">
        <v>409</v>
      </c>
      <c r="J82" s="12">
        <v>2606467</v>
      </c>
      <c r="K82" s="12">
        <v>2768898</v>
      </c>
      <c r="L82" s="12" t="s">
        <v>27</v>
      </c>
      <c r="M82" s="12" t="s">
        <v>410</v>
      </c>
      <c r="N82" s="12" t="s">
        <v>237</v>
      </c>
      <c r="O82" s="12" t="s">
        <v>238</v>
      </c>
      <c r="P82" s="12" t="s">
        <v>239</v>
      </c>
      <c r="Q82" s="13">
        <v>45103</v>
      </c>
      <c r="R82" s="12" t="s">
        <v>104</v>
      </c>
      <c r="S82" s="12" t="s">
        <v>27</v>
      </c>
      <c r="T82" s="12" t="s">
        <v>27</v>
      </c>
      <c r="U82" s="12" t="s">
        <v>27</v>
      </c>
      <c r="V82" s="12" t="s">
        <v>27</v>
      </c>
      <c r="W82" s="12" t="s">
        <v>27</v>
      </c>
      <c r="X82" s="12" t="s">
        <v>27</v>
      </c>
      <c r="Y82" s="12" t="s">
        <v>27</v>
      </c>
    </row>
    <row r="83" spans="1:25">
      <c r="A83" s="12" t="s">
        <v>300</v>
      </c>
      <c r="B83" s="12" t="s">
        <v>231</v>
      </c>
      <c r="C83" s="12" t="s">
        <v>301</v>
      </c>
      <c r="D83" s="12" t="s">
        <v>232</v>
      </c>
      <c r="E83" s="12" t="s">
        <v>302</v>
      </c>
      <c r="F83" s="12">
        <v>21</v>
      </c>
      <c r="G83" s="12" t="s">
        <v>303</v>
      </c>
      <c r="H83" s="12">
        <v>21</v>
      </c>
      <c r="I83" s="12" t="s">
        <v>304</v>
      </c>
      <c r="J83" s="12">
        <v>3268758</v>
      </c>
      <c r="K83" s="12">
        <v>3423127</v>
      </c>
      <c r="L83" s="12" t="s">
        <v>27</v>
      </c>
      <c r="M83" s="12" t="s">
        <v>305</v>
      </c>
      <c r="N83" s="12" t="s">
        <v>237</v>
      </c>
      <c r="O83" s="12" t="s">
        <v>238</v>
      </c>
      <c r="P83" s="12" t="s">
        <v>239</v>
      </c>
      <c r="Q83" s="13">
        <v>45427</v>
      </c>
      <c r="R83" s="12" t="s">
        <v>104</v>
      </c>
      <c r="S83" s="12" t="s">
        <v>27</v>
      </c>
      <c r="T83" s="12" t="s">
        <v>27</v>
      </c>
      <c r="U83" s="12" t="s">
        <v>27</v>
      </c>
      <c r="V83" s="12" t="s">
        <v>27</v>
      </c>
      <c r="W83" s="12" t="s">
        <v>27</v>
      </c>
      <c r="X83" s="12" t="s">
        <v>27</v>
      </c>
      <c r="Y83" s="12" t="s">
        <v>27</v>
      </c>
    </row>
    <row r="84" spans="1:25">
      <c r="A84" s="12" t="s">
        <v>324</v>
      </c>
      <c r="B84" s="12" t="s">
        <v>231</v>
      </c>
      <c r="C84" s="12" t="s">
        <v>325</v>
      </c>
      <c r="D84" s="12" t="s">
        <v>232</v>
      </c>
      <c r="E84" s="12" t="s">
        <v>326</v>
      </c>
      <c r="F84" s="12">
        <v>21</v>
      </c>
      <c r="G84" s="12" t="s">
        <v>327</v>
      </c>
      <c r="H84" s="12">
        <v>21</v>
      </c>
      <c r="I84" s="12" t="s">
        <v>328</v>
      </c>
      <c r="J84" s="12">
        <v>3268738</v>
      </c>
      <c r="K84" s="12">
        <v>3423107</v>
      </c>
      <c r="L84" s="12" t="s">
        <v>27</v>
      </c>
      <c r="M84" s="12" t="s">
        <v>329</v>
      </c>
      <c r="N84" s="12" t="s">
        <v>237</v>
      </c>
      <c r="O84" s="12" t="s">
        <v>238</v>
      </c>
      <c r="P84" s="12" t="s">
        <v>239</v>
      </c>
      <c r="Q84" s="13">
        <v>45453</v>
      </c>
      <c r="R84" s="12" t="s">
        <v>104</v>
      </c>
      <c r="S84" s="12" t="s">
        <v>27</v>
      </c>
      <c r="T84" s="12" t="s">
        <v>27</v>
      </c>
      <c r="U84" s="12" t="s">
        <v>27</v>
      </c>
      <c r="V84" s="12" t="s">
        <v>27</v>
      </c>
      <c r="W84" s="12" t="s">
        <v>27</v>
      </c>
      <c r="X84" s="12" t="s">
        <v>27</v>
      </c>
      <c r="Y84" s="12" t="s">
        <v>27</v>
      </c>
    </row>
    <row r="85" spans="1:25">
      <c r="A85" s="12" t="s">
        <v>507</v>
      </c>
      <c r="B85" s="12" t="s">
        <v>231</v>
      </c>
      <c r="C85" s="12" t="s">
        <v>508</v>
      </c>
      <c r="D85" s="12" t="s">
        <v>232</v>
      </c>
      <c r="E85" s="12" t="s">
        <v>509</v>
      </c>
      <c r="F85" s="12">
        <v>21</v>
      </c>
      <c r="G85" s="12" t="s">
        <v>510</v>
      </c>
      <c r="H85" s="12">
        <v>21</v>
      </c>
      <c r="I85" s="12" t="s">
        <v>511</v>
      </c>
      <c r="J85" s="12">
        <v>2357646</v>
      </c>
      <c r="K85" s="12">
        <v>2348258</v>
      </c>
      <c r="L85" s="12" t="s">
        <v>27</v>
      </c>
      <c r="M85" s="12" t="s">
        <v>512</v>
      </c>
      <c r="N85" s="12" t="s">
        <v>237</v>
      </c>
      <c r="O85" s="12" t="s">
        <v>238</v>
      </c>
      <c r="P85" s="12" t="s">
        <v>239</v>
      </c>
      <c r="Q85" s="13">
        <v>44860</v>
      </c>
      <c r="R85" s="12" t="s">
        <v>104</v>
      </c>
      <c r="S85" s="12" t="s">
        <v>27</v>
      </c>
      <c r="T85" s="12" t="s">
        <v>27</v>
      </c>
      <c r="U85" s="12" t="s">
        <v>27</v>
      </c>
      <c r="V85" s="12" t="s">
        <v>27</v>
      </c>
      <c r="W85" s="12" t="s">
        <v>27</v>
      </c>
      <c r="X85" s="12" t="s">
        <v>27</v>
      </c>
      <c r="Y85" s="12" t="s">
        <v>27</v>
      </c>
    </row>
    <row r="86" spans="1:25" customFormat="1" hidden="1">
      <c r="A86" t="s">
        <v>453</v>
      </c>
      <c r="B86" t="s">
        <v>231</v>
      </c>
      <c r="C86" t="s">
        <v>27</v>
      </c>
      <c r="D86" t="s">
        <v>289</v>
      </c>
      <c r="E86" t="s">
        <v>454</v>
      </c>
      <c r="F86">
        <v>21</v>
      </c>
      <c r="G86" t="s">
        <v>455</v>
      </c>
      <c r="H86">
        <v>21</v>
      </c>
      <c r="I86" t="s">
        <v>456</v>
      </c>
      <c r="J86">
        <v>2443915</v>
      </c>
      <c r="K86">
        <v>2417652</v>
      </c>
      <c r="L86" t="s">
        <v>27</v>
      </c>
      <c r="M86" t="s">
        <v>457</v>
      </c>
      <c r="N86" t="s">
        <v>150</v>
      </c>
      <c r="O86" t="s">
        <v>458</v>
      </c>
      <c r="P86" t="s">
        <v>33</v>
      </c>
      <c r="Q86" s="1">
        <v>44995</v>
      </c>
      <c r="R86" t="s">
        <v>34</v>
      </c>
      <c r="S86" t="s">
        <v>27</v>
      </c>
      <c r="T86" t="s">
        <v>27</v>
      </c>
      <c r="U86" t="s">
        <v>27</v>
      </c>
      <c r="V86" t="s">
        <v>27</v>
      </c>
      <c r="W86" t="s">
        <v>27</v>
      </c>
      <c r="X86" t="s">
        <v>27</v>
      </c>
      <c r="Y86" t="s">
        <v>27</v>
      </c>
    </row>
    <row r="87" spans="1:25">
      <c r="A87" s="12" t="s">
        <v>312</v>
      </c>
      <c r="B87" s="12" t="s">
        <v>231</v>
      </c>
      <c r="C87" s="12" t="s">
        <v>313</v>
      </c>
      <c r="D87" s="12" t="s">
        <v>232</v>
      </c>
      <c r="E87" s="12" t="s">
        <v>314</v>
      </c>
      <c r="F87" s="12">
        <v>21</v>
      </c>
      <c r="G87" s="12" t="s">
        <v>315</v>
      </c>
      <c r="H87" s="12">
        <v>21</v>
      </c>
      <c r="I87" s="12" t="s">
        <v>316</v>
      </c>
      <c r="J87" s="12">
        <v>3268745</v>
      </c>
      <c r="K87" s="12">
        <v>3423114</v>
      </c>
      <c r="L87" s="12" t="s">
        <v>27</v>
      </c>
      <c r="M87" s="12" t="s">
        <v>317</v>
      </c>
      <c r="N87" s="12" t="s">
        <v>237</v>
      </c>
      <c r="O87" s="12" t="s">
        <v>238</v>
      </c>
      <c r="P87" s="12" t="s">
        <v>239</v>
      </c>
      <c r="Q87" s="13">
        <v>45381</v>
      </c>
      <c r="R87" s="12" t="s">
        <v>104</v>
      </c>
      <c r="S87" s="12" t="s">
        <v>27</v>
      </c>
      <c r="T87" s="12" t="s">
        <v>27</v>
      </c>
      <c r="U87" s="12" t="s">
        <v>27</v>
      </c>
      <c r="V87" s="12" t="s">
        <v>27</v>
      </c>
      <c r="W87" s="12" t="s">
        <v>27</v>
      </c>
      <c r="X87" s="12" t="s">
        <v>27</v>
      </c>
      <c r="Y87" s="12" t="s">
        <v>27</v>
      </c>
    </row>
    <row r="88" spans="1:25" s="14" customFormat="1">
      <c r="A88" s="14" t="s">
        <v>441</v>
      </c>
      <c r="B88" s="14" t="s">
        <v>231</v>
      </c>
      <c r="C88" s="14" t="s">
        <v>442</v>
      </c>
      <c r="D88" s="14" t="s">
        <v>232</v>
      </c>
      <c r="E88" s="14" t="s">
        <v>443</v>
      </c>
      <c r="F88" s="14">
        <v>21</v>
      </c>
      <c r="G88" s="14" t="s">
        <v>444</v>
      </c>
      <c r="H88" s="14">
        <v>21</v>
      </c>
      <c r="I88" s="14" t="s">
        <v>445</v>
      </c>
      <c r="J88" s="14">
        <v>2480838</v>
      </c>
      <c r="K88" s="14">
        <v>2454555</v>
      </c>
      <c r="L88" s="14" t="s">
        <v>27</v>
      </c>
      <c r="M88" s="14" t="s">
        <v>446</v>
      </c>
      <c r="N88" s="14" t="s">
        <v>237</v>
      </c>
      <c r="O88" s="14" t="s">
        <v>238</v>
      </c>
      <c r="P88" s="14" t="s">
        <v>239</v>
      </c>
      <c r="Q88" s="15">
        <v>44963</v>
      </c>
      <c r="R88" s="14" t="s">
        <v>104</v>
      </c>
      <c r="S88" s="14" t="s">
        <v>27</v>
      </c>
      <c r="T88" s="14" t="s">
        <v>27</v>
      </c>
      <c r="U88" s="14" t="s">
        <v>27</v>
      </c>
      <c r="V88" s="14" t="s">
        <v>27</v>
      </c>
      <c r="W88" s="14" t="s">
        <v>27</v>
      </c>
      <c r="X88" s="14" t="s">
        <v>27</v>
      </c>
      <c r="Y88" s="14" t="s">
        <v>27</v>
      </c>
    </row>
    <row r="89" spans="1:25">
      <c r="A89" s="12" t="s">
        <v>495</v>
      </c>
      <c r="B89" s="12" t="s">
        <v>231</v>
      </c>
      <c r="C89" s="12" t="s">
        <v>496</v>
      </c>
      <c r="D89" s="12" t="s">
        <v>232</v>
      </c>
      <c r="E89" s="12" t="s">
        <v>497</v>
      </c>
      <c r="F89" s="12">
        <v>21</v>
      </c>
      <c r="G89" s="12" t="s">
        <v>498</v>
      </c>
      <c r="H89" s="12">
        <v>21</v>
      </c>
      <c r="I89" s="12" t="s">
        <v>499</v>
      </c>
      <c r="J89" s="12">
        <v>2367798</v>
      </c>
      <c r="K89" s="12">
        <v>2347399</v>
      </c>
      <c r="L89" s="12" t="s">
        <v>27</v>
      </c>
      <c r="M89" s="12" t="s">
        <v>500</v>
      </c>
      <c r="N89" s="12" t="s">
        <v>237</v>
      </c>
      <c r="O89" s="12" t="s">
        <v>238</v>
      </c>
      <c r="P89" s="12" t="s">
        <v>239</v>
      </c>
      <c r="Q89" s="13">
        <v>44424</v>
      </c>
      <c r="R89" s="12" t="s">
        <v>104</v>
      </c>
      <c r="S89" s="12" t="s">
        <v>27</v>
      </c>
      <c r="T89" s="12" t="s">
        <v>27</v>
      </c>
      <c r="U89" s="12" t="s">
        <v>27</v>
      </c>
      <c r="V89" s="12" t="s">
        <v>27</v>
      </c>
      <c r="W89" s="12" t="s">
        <v>27</v>
      </c>
      <c r="X89" s="12" t="s">
        <v>27</v>
      </c>
      <c r="Y89" s="12" t="s">
        <v>27</v>
      </c>
    </row>
    <row r="90" spans="1:25">
      <c r="A90" s="12" t="s">
        <v>249</v>
      </c>
      <c r="B90" s="12" t="s">
        <v>231</v>
      </c>
      <c r="C90" s="12" t="s">
        <v>250</v>
      </c>
      <c r="D90" s="12" t="s">
        <v>232</v>
      </c>
      <c r="E90" s="12" t="s">
        <v>251</v>
      </c>
      <c r="F90" s="12">
        <v>21</v>
      </c>
      <c r="G90" s="12" t="s">
        <v>252</v>
      </c>
      <c r="H90" s="12">
        <v>21</v>
      </c>
      <c r="I90" s="12" t="s">
        <v>253</v>
      </c>
      <c r="J90" s="12">
        <v>3493401</v>
      </c>
      <c r="K90" s="12">
        <v>3660291</v>
      </c>
      <c r="L90" s="12" t="s">
        <v>27</v>
      </c>
      <c r="M90" s="12" t="s">
        <v>254</v>
      </c>
      <c r="N90" s="12" t="s">
        <v>237</v>
      </c>
      <c r="O90" s="12" t="s">
        <v>238</v>
      </c>
      <c r="P90" s="12" t="s">
        <v>239</v>
      </c>
      <c r="Q90" s="13">
        <v>45546</v>
      </c>
      <c r="R90" s="12" t="s">
        <v>104</v>
      </c>
      <c r="S90" s="12" t="s">
        <v>27</v>
      </c>
      <c r="T90" s="12" t="s">
        <v>27</v>
      </c>
      <c r="U90" s="12" t="s">
        <v>27</v>
      </c>
      <c r="V90" s="12" t="s">
        <v>27</v>
      </c>
      <c r="W90" s="12" t="s">
        <v>27</v>
      </c>
      <c r="X90" s="12" t="s">
        <v>27</v>
      </c>
      <c r="Y90" s="12" t="s">
        <v>27</v>
      </c>
    </row>
    <row r="91" spans="1:25" customFormat="1" hidden="1">
      <c r="A91" t="s">
        <v>482</v>
      </c>
      <c r="B91" t="s">
        <v>231</v>
      </c>
      <c r="C91" t="s">
        <v>483</v>
      </c>
      <c r="D91" t="s">
        <v>289</v>
      </c>
      <c r="E91" t="s">
        <v>484</v>
      </c>
      <c r="F91">
        <v>21</v>
      </c>
      <c r="G91" t="s">
        <v>485</v>
      </c>
      <c r="H91">
        <v>21</v>
      </c>
      <c r="I91" t="s">
        <v>486</v>
      </c>
      <c r="J91">
        <v>2431514</v>
      </c>
      <c r="K91">
        <v>2405018</v>
      </c>
      <c r="L91" t="s">
        <v>27</v>
      </c>
      <c r="M91" t="s">
        <v>487</v>
      </c>
      <c r="N91" t="s">
        <v>150</v>
      </c>
      <c r="O91" t="s">
        <v>488</v>
      </c>
      <c r="P91" t="s">
        <v>239</v>
      </c>
      <c r="Q91" s="1">
        <v>44909</v>
      </c>
      <c r="R91" t="s">
        <v>104</v>
      </c>
      <c r="S91" t="s">
        <v>27</v>
      </c>
      <c r="T91" t="s">
        <v>27</v>
      </c>
      <c r="U91" t="s">
        <v>27</v>
      </c>
      <c r="V91" t="s">
        <v>27</v>
      </c>
      <c r="W91" t="s">
        <v>27</v>
      </c>
      <c r="X91" t="s">
        <v>27</v>
      </c>
      <c r="Y91" t="s">
        <v>27</v>
      </c>
    </row>
    <row r="92" spans="1:25">
      <c r="A92" s="12" t="s">
        <v>621</v>
      </c>
      <c r="B92" s="12" t="s">
        <v>231</v>
      </c>
      <c r="C92" s="12" t="s">
        <v>1032</v>
      </c>
      <c r="D92" s="12" t="s">
        <v>622</v>
      </c>
      <c r="E92" s="12" t="s">
        <v>623</v>
      </c>
      <c r="F92" s="12">
        <v>21</v>
      </c>
      <c r="G92" s="12" t="s">
        <v>624</v>
      </c>
      <c r="H92" s="12">
        <v>21</v>
      </c>
      <c r="I92" s="12" t="s">
        <v>625</v>
      </c>
      <c r="J92" s="12">
        <v>977164</v>
      </c>
      <c r="K92" s="12">
        <v>965292</v>
      </c>
      <c r="L92" s="12" t="s">
        <v>626</v>
      </c>
      <c r="M92" s="12" t="s">
        <v>627</v>
      </c>
      <c r="N92" s="12" t="s">
        <v>237</v>
      </c>
      <c r="O92" s="12" t="s">
        <v>628</v>
      </c>
      <c r="P92" s="12" t="s">
        <v>239</v>
      </c>
      <c r="Q92" s="13">
        <v>44419</v>
      </c>
      <c r="R92" s="12" t="s">
        <v>605</v>
      </c>
      <c r="S92" s="12" t="s">
        <v>27</v>
      </c>
      <c r="T92" s="12" t="s">
        <v>27</v>
      </c>
      <c r="U92" s="12" t="s">
        <v>27</v>
      </c>
      <c r="V92" s="12" t="s">
        <v>27</v>
      </c>
      <c r="W92" s="12" t="s">
        <v>27</v>
      </c>
      <c r="X92" s="12" t="s">
        <v>27</v>
      </c>
      <c r="Y92" s="12" t="s">
        <v>27</v>
      </c>
    </row>
    <row r="93" spans="1:25">
      <c r="A93" s="12" t="s">
        <v>648</v>
      </c>
      <c r="B93" s="12" t="s">
        <v>231</v>
      </c>
      <c r="C93" s="12" t="s">
        <v>649</v>
      </c>
      <c r="D93" s="12" t="s">
        <v>289</v>
      </c>
      <c r="E93" s="12" t="s">
        <v>650</v>
      </c>
      <c r="F93" s="12">
        <v>21</v>
      </c>
      <c r="G93" s="12" t="s">
        <v>651</v>
      </c>
      <c r="H93" s="12">
        <v>21</v>
      </c>
      <c r="I93" s="12" t="s">
        <v>652</v>
      </c>
      <c r="J93" s="12">
        <v>870450</v>
      </c>
      <c r="K93" s="12">
        <v>858618</v>
      </c>
      <c r="L93" s="12" t="s">
        <v>653</v>
      </c>
      <c r="M93" s="12" t="s">
        <v>654</v>
      </c>
      <c r="N93" s="12" t="s">
        <v>237</v>
      </c>
      <c r="O93" s="12" t="s">
        <v>238</v>
      </c>
      <c r="P93" s="12" t="s">
        <v>33</v>
      </c>
      <c r="Q93" s="13">
        <v>43951</v>
      </c>
      <c r="R93" s="12" t="s">
        <v>34</v>
      </c>
      <c r="S93" s="12" t="s">
        <v>27</v>
      </c>
      <c r="T93" s="12" t="s">
        <v>27</v>
      </c>
      <c r="U93" s="12" t="s">
        <v>27</v>
      </c>
      <c r="V93" s="12" t="s">
        <v>27</v>
      </c>
      <c r="W93" s="12" t="s">
        <v>27</v>
      </c>
      <c r="X93" s="12" t="s">
        <v>27</v>
      </c>
      <c r="Y93" s="12" t="s">
        <v>27</v>
      </c>
    </row>
    <row r="94" spans="1:25">
      <c r="A94" s="12" t="s">
        <v>525</v>
      </c>
      <c r="B94" s="12" t="s">
        <v>231</v>
      </c>
      <c r="C94" s="12" t="s">
        <v>526</v>
      </c>
      <c r="D94" s="12" t="s">
        <v>232</v>
      </c>
      <c r="E94" s="12" t="s">
        <v>527</v>
      </c>
      <c r="F94" s="12">
        <v>21</v>
      </c>
      <c r="G94" s="12" t="s">
        <v>528</v>
      </c>
      <c r="H94" s="12">
        <v>21</v>
      </c>
      <c r="I94" s="12" t="s">
        <v>529</v>
      </c>
      <c r="J94" s="12">
        <v>2300221</v>
      </c>
      <c r="K94" s="12">
        <v>2289136</v>
      </c>
      <c r="L94" s="12" t="s">
        <v>27</v>
      </c>
      <c r="M94" s="12" t="s">
        <v>530</v>
      </c>
      <c r="N94" s="12" t="s">
        <v>237</v>
      </c>
      <c r="O94" s="12" t="s">
        <v>238</v>
      </c>
      <c r="P94" s="12" t="s">
        <v>239</v>
      </c>
      <c r="Q94" s="13">
        <v>44750</v>
      </c>
      <c r="R94" s="12" t="s">
        <v>104</v>
      </c>
      <c r="S94" s="12" t="s">
        <v>27</v>
      </c>
      <c r="T94" s="12" t="s">
        <v>27</v>
      </c>
      <c r="U94" s="12" t="s">
        <v>27</v>
      </c>
      <c r="V94" s="12" t="s">
        <v>27</v>
      </c>
      <c r="W94" s="12" t="s">
        <v>27</v>
      </c>
      <c r="X94" s="12" t="s">
        <v>27</v>
      </c>
      <c r="Y94" s="12" t="s">
        <v>27</v>
      </c>
    </row>
    <row r="95" spans="1:25">
      <c r="A95" s="12" t="s">
        <v>476</v>
      </c>
      <c r="B95" s="12" t="s">
        <v>231</v>
      </c>
      <c r="C95" s="12" t="s">
        <v>477</v>
      </c>
      <c r="D95" s="12" t="s">
        <v>289</v>
      </c>
      <c r="E95" s="12" t="s">
        <v>478</v>
      </c>
      <c r="F95" s="12">
        <v>21</v>
      </c>
      <c r="G95" s="12" t="s">
        <v>479</v>
      </c>
      <c r="H95" s="12">
        <v>21</v>
      </c>
      <c r="I95" s="12" t="s">
        <v>480</v>
      </c>
      <c r="J95" s="12">
        <v>2431949</v>
      </c>
      <c r="K95" s="12">
        <v>2405453</v>
      </c>
      <c r="L95" s="12" t="s">
        <v>27</v>
      </c>
      <c r="M95" s="12" t="s">
        <v>481</v>
      </c>
      <c r="N95" s="12" t="s">
        <v>237</v>
      </c>
      <c r="O95" s="12" t="s">
        <v>238</v>
      </c>
      <c r="P95" s="12" t="s">
        <v>239</v>
      </c>
      <c r="Q95" s="13">
        <v>44909</v>
      </c>
      <c r="R95" s="12" t="s">
        <v>104</v>
      </c>
      <c r="S95" s="12" t="s">
        <v>27</v>
      </c>
      <c r="T95" s="12" t="s">
        <v>27</v>
      </c>
      <c r="U95" s="12" t="s">
        <v>27</v>
      </c>
      <c r="V95" s="12" t="s">
        <v>27</v>
      </c>
      <c r="W95" s="12" t="s">
        <v>27</v>
      </c>
      <c r="X95" s="12" t="s">
        <v>27</v>
      </c>
      <c r="Y95" s="12" t="s">
        <v>27</v>
      </c>
    </row>
    <row r="96" spans="1:25">
      <c r="A96" s="12" t="s">
        <v>729</v>
      </c>
      <c r="B96" s="12" t="s">
        <v>231</v>
      </c>
      <c r="C96" s="12" t="s">
        <v>730</v>
      </c>
      <c r="D96" s="12" t="s">
        <v>731</v>
      </c>
      <c r="E96" s="12" t="s">
        <v>732</v>
      </c>
      <c r="F96" s="12">
        <v>21</v>
      </c>
      <c r="G96" s="12" t="s">
        <v>733</v>
      </c>
      <c r="H96" s="12">
        <v>21</v>
      </c>
      <c r="I96" s="12" t="s">
        <v>734</v>
      </c>
      <c r="J96" s="12">
        <v>218725</v>
      </c>
      <c r="K96" s="12">
        <v>215593</v>
      </c>
      <c r="L96" s="12" t="s">
        <v>735</v>
      </c>
      <c r="M96" s="12" t="s">
        <v>736</v>
      </c>
      <c r="N96" s="12" t="s">
        <v>237</v>
      </c>
      <c r="O96" s="12" t="s">
        <v>238</v>
      </c>
      <c r="P96" s="12" t="s">
        <v>151</v>
      </c>
      <c r="Q96" s="13">
        <v>45047</v>
      </c>
      <c r="R96" s="12" t="s">
        <v>152</v>
      </c>
      <c r="S96" s="12" t="s">
        <v>27</v>
      </c>
      <c r="T96" s="12" t="s">
        <v>27</v>
      </c>
      <c r="U96" s="12" t="s">
        <v>27</v>
      </c>
      <c r="V96" s="12" t="s">
        <v>27</v>
      </c>
      <c r="W96" s="12" t="s">
        <v>27</v>
      </c>
      <c r="X96" s="12" t="s">
        <v>27</v>
      </c>
      <c r="Y96" s="12" t="s">
        <v>27</v>
      </c>
    </row>
    <row r="97" spans="1:25">
      <c r="A97" s="12" t="s">
        <v>281</v>
      </c>
      <c r="B97" s="12" t="s">
        <v>231</v>
      </c>
      <c r="C97" s="12" t="s">
        <v>282</v>
      </c>
      <c r="D97" s="12" t="s">
        <v>117</v>
      </c>
      <c r="E97" s="12" t="s">
        <v>283</v>
      </c>
      <c r="F97" s="12">
        <v>21</v>
      </c>
      <c r="G97" s="12" t="s">
        <v>284</v>
      </c>
      <c r="H97" s="12">
        <v>21</v>
      </c>
      <c r="I97" s="12" t="s">
        <v>285</v>
      </c>
      <c r="J97" s="12">
        <v>3370262</v>
      </c>
      <c r="K97" s="12">
        <v>3529453</v>
      </c>
      <c r="L97" s="12" t="s">
        <v>27</v>
      </c>
      <c r="M97" s="12" t="s">
        <v>286</v>
      </c>
      <c r="N97" s="12" t="s">
        <v>237</v>
      </c>
      <c r="O97" s="12" t="s">
        <v>238</v>
      </c>
      <c r="P97" s="12" t="s">
        <v>239</v>
      </c>
      <c r="Q97" s="13">
        <v>45289</v>
      </c>
      <c r="R97" s="12" t="s">
        <v>104</v>
      </c>
      <c r="S97" s="12" t="s">
        <v>27</v>
      </c>
      <c r="T97" s="12" t="s">
        <v>27</v>
      </c>
      <c r="U97" s="12" t="s">
        <v>27</v>
      </c>
      <c r="V97" s="12" t="s">
        <v>27</v>
      </c>
      <c r="W97" s="12" t="s">
        <v>27</v>
      </c>
      <c r="X97" s="12" t="s">
        <v>27</v>
      </c>
      <c r="Y97" s="12" t="s">
        <v>27</v>
      </c>
    </row>
    <row r="98" spans="1:25">
      <c r="A98" s="12" t="s">
        <v>519</v>
      </c>
      <c r="B98" s="12" t="s">
        <v>231</v>
      </c>
      <c r="C98" s="12" t="s">
        <v>520</v>
      </c>
      <c r="D98" s="12" t="s">
        <v>232</v>
      </c>
      <c r="E98" s="12" t="s">
        <v>521</v>
      </c>
      <c r="F98" s="12">
        <v>21</v>
      </c>
      <c r="G98" s="12" t="s">
        <v>522</v>
      </c>
      <c r="H98" s="12">
        <v>21</v>
      </c>
      <c r="I98" s="12" t="s">
        <v>523</v>
      </c>
      <c r="J98" s="12">
        <v>2305741</v>
      </c>
      <c r="K98" s="12">
        <v>2293794</v>
      </c>
      <c r="L98" s="12" t="s">
        <v>27</v>
      </c>
      <c r="M98" s="12" t="s">
        <v>524</v>
      </c>
      <c r="N98" s="12" t="s">
        <v>237</v>
      </c>
      <c r="O98" s="12" t="s">
        <v>238</v>
      </c>
      <c r="P98" s="12" t="s">
        <v>239</v>
      </c>
      <c r="Q98" s="13">
        <v>44781</v>
      </c>
      <c r="R98" s="12" t="s">
        <v>104</v>
      </c>
      <c r="S98" s="12" t="s">
        <v>27</v>
      </c>
      <c r="T98" s="12" t="s">
        <v>27</v>
      </c>
      <c r="U98" s="12" t="s">
        <v>27</v>
      </c>
      <c r="V98" s="12" t="s">
        <v>27</v>
      </c>
      <c r="W98" s="12" t="s">
        <v>27</v>
      </c>
      <c r="X98" s="12" t="s">
        <v>27</v>
      </c>
      <c r="Y98" s="12" t="s">
        <v>27</v>
      </c>
    </row>
    <row r="99" spans="1:25">
      <c r="A99" s="12" t="s">
        <v>635</v>
      </c>
      <c r="B99" s="12" t="s">
        <v>231</v>
      </c>
      <c r="C99" s="12" t="s">
        <v>995</v>
      </c>
      <c r="D99" s="12" t="s">
        <v>289</v>
      </c>
      <c r="E99" s="12" t="s">
        <v>636</v>
      </c>
      <c r="F99" s="12">
        <v>21</v>
      </c>
      <c r="G99" s="12" t="s">
        <v>637</v>
      </c>
      <c r="H99" s="12">
        <v>21</v>
      </c>
      <c r="I99" s="12" t="s">
        <v>638</v>
      </c>
      <c r="J99" s="12">
        <v>870452</v>
      </c>
      <c r="K99" s="12">
        <v>858620</v>
      </c>
      <c r="L99" s="12" t="s">
        <v>639</v>
      </c>
      <c r="M99" s="12" t="s">
        <v>640</v>
      </c>
      <c r="N99" s="12" t="s">
        <v>237</v>
      </c>
      <c r="O99" s="12" t="s">
        <v>238</v>
      </c>
      <c r="P99" s="12" t="s">
        <v>33</v>
      </c>
      <c r="Q99" s="13">
        <v>43951</v>
      </c>
      <c r="R99" s="12" t="s">
        <v>34</v>
      </c>
      <c r="S99" s="12" t="s">
        <v>27</v>
      </c>
      <c r="T99" s="12" t="s">
        <v>27</v>
      </c>
      <c r="U99" s="12" t="s">
        <v>27</v>
      </c>
      <c r="V99" s="12" t="s">
        <v>27</v>
      </c>
      <c r="W99" s="12" t="s">
        <v>27</v>
      </c>
      <c r="X99" s="12" t="s">
        <v>27</v>
      </c>
      <c r="Y99" s="12" t="s">
        <v>27</v>
      </c>
    </row>
    <row r="100" spans="1:25" s="2" customFormat="1">
      <c r="A100" s="2" t="s">
        <v>459</v>
      </c>
      <c r="B100" s="2" t="s">
        <v>231</v>
      </c>
      <c r="C100" s="2" t="s">
        <v>1033</v>
      </c>
      <c r="D100" s="2" t="s">
        <v>289</v>
      </c>
      <c r="E100" s="2" t="s">
        <v>460</v>
      </c>
      <c r="F100" s="2">
        <v>21</v>
      </c>
      <c r="G100" s="2" t="s">
        <v>461</v>
      </c>
      <c r="H100" s="2">
        <v>21</v>
      </c>
      <c r="I100" s="2" t="s">
        <v>462</v>
      </c>
      <c r="J100" s="2">
        <v>2443914</v>
      </c>
      <c r="K100" s="2">
        <v>2417651</v>
      </c>
      <c r="L100" s="2" t="s">
        <v>27</v>
      </c>
      <c r="M100" s="2" t="s">
        <v>463</v>
      </c>
      <c r="N100" s="2" t="s">
        <v>237</v>
      </c>
      <c r="O100" s="2" t="s">
        <v>238</v>
      </c>
      <c r="P100" s="2" t="s">
        <v>33</v>
      </c>
      <c r="Q100" s="16">
        <v>44995</v>
      </c>
      <c r="R100" s="2" t="s">
        <v>34</v>
      </c>
      <c r="S100" s="2" t="s">
        <v>27</v>
      </c>
      <c r="T100" s="2" t="s">
        <v>27</v>
      </c>
      <c r="U100" s="2" t="s">
        <v>27</v>
      </c>
      <c r="V100" s="2" t="s">
        <v>27</v>
      </c>
      <c r="W100" s="2" t="s">
        <v>27</v>
      </c>
      <c r="X100" s="2" t="s">
        <v>27</v>
      </c>
      <c r="Y100" s="2" t="s">
        <v>27</v>
      </c>
    </row>
    <row r="101" spans="1:25">
      <c r="A101" s="12" t="s">
        <v>513</v>
      </c>
      <c r="B101" s="12" t="s">
        <v>231</v>
      </c>
      <c r="C101" s="12" t="s">
        <v>514</v>
      </c>
      <c r="D101" s="12" t="s">
        <v>232</v>
      </c>
      <c r="E101" s="12" t="s">
        <v>515</v>
      </c>
      <c r="F101" s="12">
        <v>21</v>
      </c>
      <c r="G101" s="12" t="s">
        <v>516</v>
      </c>
      <c r="H101" s="12">
        <v>21</v>
      </c>
      <c r="I101" s="12" t="s">
        <v>517</v>
      </c>
      <c r="J101" s="12">
        <v>2323716</v>
      </c>
      <c r="K101" s="12">
        <v>2312181</v>
      </c>
      <c r="L101" s="12" t="s">
        <v>27</v>
      </c>
      <c r="M101" s="12" t="s">
        <v>518</v>
      </c>
      <c r="N101" s="12" t="s">
        <v>237</v>
      </c>
      <c r="O101" s="12" t="s">
        <v>238</v>
      </c>
      <c r="P101" s="12" t="s">
        <v>239</v>
      </c>
      <c r="Q101" s="13">
        <v>44873</v>
      </c>
      <c r="R101" s="12" t="s">
        <v>104</v>
      </c>
      <c r="S101" s="12" t="s">
        <v>27</v>
      </c>
      <c r="T101" s="12" t="s">
        <v>27</v>
      </c>
      <c r="U101" s="12" t="s">
        <v>27</v>
      </c>
      <c r="V101" s="12" t="s">
        <v>27</v>
      </c>
      <c r="W101" s="12" t="s">
        <v>27</v>
      </c>
      <c r="X101" s="12" t="s">
        <v>27</v>
      </c>
      <c r="Y101" s="12" t="s">
        <v>27</v>
      </c>
    </row>
    <row r="102" spans="1:25" customFormat="1" hidden="1">
      <c r="A102" t="s">
        <v>548</v>
      </c>
      <c r="B102" t="s">
        <v>231</v>
      </c>
      <c r="C102" t="s">
        <v>27</v>
      </c>
      <c r="D102" t="s">
        <v>232</v>
      </c>
      <c r="E102" t="s">
        <v>549</v>
      </c>
      <c r="F102">
        <v>21</v>
      </c>
      <c r="G102" t="s">
        <v>550</v>
      </c>
      <c r="H102">
        <v>21</v>
      </c>
      <c r="I102" t="s">
        <v>551</v>
      </c>
      <c r="J102">
        <v>2220990</v>
      </c>
      <c r="K102">
        <v>2210895</v>
      </c>
      <c r="L102" t="s">
        <v>27</v>
      </c>
      <c r="M102" t="s">
        <v>552</v>
      </c>
      <c r="N102" t="s">
        <v>190</v>
      </c>
      <c r="O102" t="s">
        <v>370</v>
      </c>
      <c r="P102" t="s">
        <v>239</v>
      </c>
      <c r="Q102" s="1">
        <v>44545</v>
      </c>
      <c r="R102" t="s">
        <v>104</v>
      </c>
      <c r="S102" t="s">
        <v>27</v>
      </c>
      <c r="T102" t="s">
        <v>27</v>
      </c>
      <c r="U102" t="s">
        <v>27</v>
      </c>
      <c r="V102" t="s">
        <v>27</v>
      </c>
      <c r="W102" t="s">
        <v>27</v>
      </c>
      <c r="X102" t="s">
        <v>27</v>
      </c>
      <c r="Y102" t="s">
        <v>27</v>
      </c>
    </row>
    <row r="103" spans="1:25">
      <c r="A103" s="12" t="s">
        <v>553</v>
      </c>
      <c r="B103" s="12" t="s">
        <v>231</v>
      </c>
      <c r="C103" s="12" t="s">
        <v>554</v>
      </c>
      <c r="D103" s="12" t="s">
        <v>232</v>
      </c>
      <c r="E103" s="12" t="s">
        <v>555</v>
      </c>
      <c r="F103" s="12">
        <v>21</v>
      </c>
      <c r="G103" s="12" t="s">
        <v>556</v>
      </c>
      <c r="H103" s="12">
        <v>21</v>
      </c>
      <c r="I103" s="12" t="s">
        <v>557</v>
      </c>
      <c r="J103" s="12">
        <v>2210520</v>
      </c>
      <c r="K103" s="12">
        <v>2197855</v>
      </c>
      <c r="L103" s="12" t="s">
        <v>27</v>
      </c>
      <c r="M103" s="12" t="s">
        <v>558</v>
      </c>
      <c r="N103" s="12" t="s">
        <v>237</v>
      </c>
      <c r="O103" s="12" t="s">
        <v>238</v>
      </c>
      <c r="P103" s="12" t="s">
        <v>239</v>
      </c>
      <c r="Q103" s="13">
        <v>44896</v>
      </c>
      <c r="R103" s="12" t="s">
        <v>104</v>
      </c>
      <c r="S103" s="12" t="s">
        <v>27</v>
      </c>
      <c r="T103" s="12" t="s">
        <v>27</v>
      </c>
      <c r="U103" s="12" t="s">
        <v>27</v>
      </c>
      <c r="V103" s="12" t="s">
        <v>27</v>
      </c>
      <c r="W103" s="12" t="s">
        <v>27</v>
      </c>
      <c r="X103" s="12" t="s">
        <v>27</v>
      </c>
      <c r="Y103" s="12" t="s">
        <v>27</v>
      </c>
    </row>
    <row r="104" spans="1:25" customFormat="1" hidden="1">
      <c r="A104" t="s">
        <v>559</v>
      </c>
      <c r="B104" t="s">
        <v>560</v>
      </c>
      <c r="C104" t="s">
        <v>27</v>
      </c>
      <c r="D104" t="s">
        <v>117</v>
      </c>
      <c r="E104" t="s">
        <v>561</v>
      </c>
      <c r="F104">
        <v>21</v>
      </c>
      <c r="G104" t="s">
        <v>562</v>
      </c>
      <c r="I104" t="s">
        <v>27</v>
      </c>
      <c r="J104">
        <v>1808234</v>
      </c>
      <c r="K104">
        <v>1865238</v>
      </c>
      <c r="L104" t="s">
        <v>27</v>
      </c>
      <c r="M104" t="s">
        <v>27</v>
      </c>
      <c r="N104" t="s">
        <v>45</v>
      </c>
      <c r="O104" t="s">
        <v>27</v>
      </c>
      <c r="P104" t="s">
        <v>239</v>
      </c>
      <c r="Q104" s="1">
        <v>44712</v>
      </c>
      <c r="R104" t="s">
        <v>104</v>
      </c>
      <c r="S104" t="s">
        <v>27</v>
      </c>
      <c r="T104" t="s">
        <v>27</v>
      </c>
      <c r="U104" t="s">
        <v>27</v>
      </c>
      <c r="V104" t="s">
        <v>27</v>
      </c>
      <c r="W104" t="s">
        <v>27</v>
      </c>
      <c r="X104" t="s">
        <v>27</v>
      </c>
      <c r="Y104" t="s">
        <v>27</v>
      </c>
    </row>
    <row r="105" spans="1:25">
      <c r="A105" s="12" t="s">
        <v>294</v>
      </c>
      <c r="B105" s="12" t="s">
        <v>231</v>
      </c>
      <c r="C105" s="12" t="s">
        <v>295</v>
      </c>
      <c r="D105" s="12" t="s">
        <v>117</v>
      </c>
      <c r="E105" s="12" t="s">
        <v>296</v>
      </c>
      <c r="F105" s="12">
        <v>21</v>
      </c>
      <c r="G105" s="12" t="s">
        <v>297</v>
      </c>
      <c r="H105" s="12">
        <v>21</v>
      </c>
      <c r="I105" s="12" t="s">
        <v>298</v>
      </c>
      <c r="J105" s="12">
        <v>3340382</v>
      </c>
      <c r="K105" s="12">
        <v>3499638</v>
      </c>
      <c r="L105" s="12" t="s">
        <v>27</v>
      </c>
      <c r="M105" s="12" t="s">
        <v>299</v>
      </c>
      <c r="N105" s="12" t="s">
        <v>237</v>
      </c>
      <c r="O105" s="12" t="s">
        <v>238</v>
      </c>
      <c r="P105" s="12" t="s">
        <v>239</v>
      </c>
      <c r="Q105" s="13">
        <v>45289</v>
      </c>
      <c r="R105" s="12" t="s">
        <v>104</v>
      </c>
      <c r="S105" s="12" t="s">
        <v>27</v>
      </c>
      <c r="T105" s="12" t="s">
        <v>27</v>
      </c>
      <c r="U105" s="12" t="s">
        <v>27</v>
      </c>
      <c r="V105" s="12" t="s">
        <v>27</v>
      </c>
      <c r="W105" s="12" t="s">
        <v>27</v>
      </c>
      <c r="X105" s="12" t="s">
        <v>27</v>
      </c>
      <c r="Y105" s="12" t="s">
        <v>27</v>
      </c>
    </row>
    <row r="106" spans="1:25" customFormat="1" hidden="1">
      <c r="A106" t="s">
        <v>569</v>
      </c>
      <c r="B106" t="s">
        <v>231</v>
      </c>
      <c r="C106" t="s">
        <v>27</v>
      </c>
      <c r="D106" t="s">
        <v>117</v>
      </c>
      <c r="E106" t="s">
        <v>570</v>
      </c>
      <c r="F106">
        <v>21</v>
      </c>
      <c r="G106" t="s">
        <v>571</v>
      </c>
      <c r="H106">
        <v>21</v>
      </c>
      <c r="I106" t="s">
        <v>572</v>
      </c>
      <c r="J106">
        <v>1675873</v>
      </c>
      <c r="K106">
        <v>1667256</v>
      </c>
      <c r="L106" t="s">
        <v>573</v>
      </c>
      <c r="M106" t="s">
        <v>574</v>
      </c>
      <c r="N106" t="s">
        <v>237</v>
      </c>
      <c r="O106" t="s">
        <v>349</v>
      </c>
      <c r="P106" t="s">
        <v>350</v>
      </c>
      <c r="Q106" s="1">
        <v>44593</v>
      </c>
      <c r="R106" t="s">
        <v>104</v>
      </c>
      <c r="S106" t="s">
        <v>27</v>
      </c>
      <c r="T106" t="s">
        <v>27</v>
      </c>
      <c r="U106" t="s">
        <v>27</v>
      </c>
      <c r="V106" t="s">
        <v>27</v>
      </c>
      <c r="W106" t="s">
        <v>27</v>
      </c>
      <c r="X106" t="s">
        <v>27</v>
      </c>
      <c r="Y106" t="s">
        <v>27</v>
      </c>
    </row>
    <row r="107" spans="1:25" customFormat="1" hidden="1">
      <c r="A107" t="s">
        <v>575</v>
      </c>
      <c r="B107" t="s">
        <v>576</v>
      </c>
      <c r="C107" t="s">
        <v>27</v>
      </c>
      <c r="D107" t="s">
        <v>121</v>
      </c>
      <c r="E107" t="s">
        <v>577</v>
      </c>
      <c r="F107">
        <v>21</v>
      </c>
      <c r="G107" t="s">
        <v>578</v>
      </c>
      <c r="I107" t="s">
        <v>27</v>
      </c>
      <c r="J107">
        <v>1526725</v>
      </c>
      <c r="K107">
        <v>1518214</v>
      </c>
      <c r="L107" t="s">
        <v>27</v>
      </c>
      <c r="M107" t="s">
        <v>27</v>
      </c>
      <c r="N107" t="s">
        <v>32</v>
      </c>
      <c r="O107" t="s">
        <v>27</v>
      </c>
      <c r="P107" t="s">
        <v>33</v>
      </c>
      <c r="Q107" s="1">
        <v>44621</v>
      </c>
      <c r="R107" t="s">
        <v>104</v>
      </c>
      <c r="S107" t="s">
        <v>27</v>
      </c>
      <c r="T107" t="s">
        <v>27</v>
      </c>
      <c r="U107" t="s">
        <v>27</v>
      </c>
      <c r="V107" t="s">
        <v>27</v>
      </c>
      <c r="W107" t="s">
        <v>27</v>
      </c>
      <c r="X107" t="s">
        <v>27</v>
      </c>
      <c r="Y107" t="s">
        <v>27</v>
      </c>
    </row>
    <row r="108" spans="1:25" customFormat="1" hidden="1">
      <c r="A108" t="s">
        <v>579</v>
      </c>
      <c r="B108" t="s">
        <v>580</v>
      </c>
      <c r="C108" t="s">
        <v>27</v>
      </c>
      <c r="D108" t="s">
        <v>121</v>
      </c>
      <c r="E108" t="s">
        <v>581</v>
      </c>
      <c r="F108">
        <v>21</v>
      </c>
      <c r="G108" t="s">
        <v>582</v>
      </c>
      <c r="I108" t="s">
        <v>27</v>
      </c>
      <c r="J108">
        <v>1526724</v>
      </c>
      <c r="K108">
        <v>1518213</v>
      </c>
      <c r="L108" t="s">
        <v>27</v>
      </c>
      <c r="M108" t="s">
        <v>27</v>
      </c>
      <c r="N108" t="s">
        <v>32</v>
      </c>
      <c r="O108" t="s">
        <v>27</v>
      </c>
      <c r="P108" t="s">
        <v>33</v>
      </c>
      <c r="Q108" s="1">
        <v>44621</v>
      </c>
      <c r="R108" t="s">
        <v>104</v>
      </c>
      <c r="S108" t="s">
        <v>27</v>
      </c>
      <c r="T108" t="s">
        <v>27</v>
      </c>
      <c r="U108" t="s">
        <v>27</v>
      </c>
      <c r="V108" t="s">
        <v>27</v>
      </c>
      <c r="W108" t="s">
        <v>27</v>
      </c>
      <c r="X108" t="s">
        <v>27</v>
      </c>
      <c r="Y108" t="s">
        <v>27</v>
      </c>
    </row>
    <row r="109" spans="1:25" customFormat="1" hidden="1">
      <c r="A109" t="s">
        <v>583</v>
      </c>
      <c r="B109" t="s">
        <v>584</v>
      </c>
      <c r="C109" t="s">
        <v>27</v>
      </c>
      <c r="D109" t="s">
        <v>117</v>
      </c>
      <c r="E109" t="s">
        <v>585</v>
      </c>
      <c r="F109">
        <v>21</v>
      </c>
      <c r="G109" t="s">
        <v>586</v>
      </c>
      <c r="I109" t="s">
        <v>27</v>
      </c>
      <c r="J109">
        <v>1447702</v>
      </c>
      <c r="K109">
        <v>1403589</v>
      </c>
      <c r="L109" t="s">
        <v>27</v>
      </c>
      <c r="M109" t="s">
        <v>27</v>
      </c>
      <c r="N109" t="s">
        <v>190</v>
      </c>
      <c r="O109" t="s">
        <v>27</v>
      </c>
      <c r="P109" t="s">
        <v>239</v>
      </c>
      <c r="Q109" s="1">
        <v>44543</v>
      </c>
      <c r="R109" t="s">
        <v>104</v>
      </c>
      <c r="S109" t="s">
        <v>27</v>
      </c>
      <c r="T109" t="s">
        <v>27</v>
      </c>
      <c r="U109" t="s">
        <v>27</v>
      </c>
      <c r="V109" t="s">
        <v>27</v>
      </c>
      <c r="W109" t="s">
        <v>27</v>
      </c>
      <c r="X109" t="s">
        <v>27</v>
      </c>
      <c r="Y109" t="s">
        <v>27</v>
      </c>
    </row>
    <row r="110" spans="1:25" customFormat="1" hidden="1">
      <c r="A110" t="s">
        <v>587</v>
      </c>
      <c r="B110" t="s">
        <v>588</v>
      </c>
      <c r="C110" t="s">
        <v>27</v>
      </c>
      <c r="D110" t="s">
        <v>117</v>
      </c>
      <c r="E110" t="s">
        <v>589</v>
      </c>
      <c r="F110">
        <v>21</v>
      </c>
      <c r="G110" t="s">
        <v>590</v>
      </c>
      <c r="I110" t="s">
        <v>27</v>
      </c>
      <c r="J110">
        <v>1412950</v>
      </c>
      <c r="K110">
        <v>1356547</v>
      </c>
      <c r="L110" t="s">
        <v>27</v>
      </c>
      <c r="M110" t="s">
        <v>27</v>
      </c>
      <c r="N110" t="s">
        <v>150</v>
      </c>
      <c r="O110" t="s">
        <v>27</v>
      </c>
      <c r="P110" t="s">
        <v>239</v>
      </c>
      <c r="Q110" s="1">
        <v>44491</v>
      </c>
      <c r="R110" t="s">
        <v>104</v>
      </c>
      <c r="S110" t="s">
        <v>27</v>
      </c>
      <c r="T110" t="s">
        <v>27</v>
      </c>
      <c r="U110" t="s">
        <v>27</v>
      </c>
      <c r="V110" t="s">
        <v>27</v>
      </c>
      <c r="W110" t="s">
        <v>27</v>
      </c>
      <c r="X110" t="s">
        <v>27</v>
      </c>
      <c r="Y110" t="s">
        <v>27</v>
      </c>
    </row>
    <row r="111" spans="1:25" customFormat="1" hidden="1">
      <c r="A111" t="s">
        <v>591</v>
      </c>
      <c r="B111" t="s">
        <v>592</v>
      </c>
      <c r="C111" t="s">
        <v>27</v>
      </c>
      <c r="D111" t="s">
        <v>593</v>
      </c>
      <c r="E111" t="s">
        <v>594</v>
      </c>
      <c r="F111">
        <v>21</v>
      </c>
      <c r="G111" t="s">
        <v>171</v>
      </c>
      <c r="I111" t="s">
        <v>27</v>
      </c>
      <c r="J111">
        <v>1409580</v>
      </c>
      <c r="K111">
        <v>1340649</v>
      </c>
      <c r="L111" t="s">
        <v>27</v>
      </c>
      <c r="M111" t="s">
        <v>27</v>
      </c>
      <c r="N111" t="s">
        <v>190</v>
      </c>
      <c r="O111" t="s">
        <v>27</v>
      </c>
      <c r="P111" t="s">
        <v>239</v>
      </c>
      <c r="Q111" s="1">
        <v>44861</v>
      </c>
      <c r="R111" t="s">
        <v>104</v>
      </c>
      <c r="S111" t="s">
        <v>27</v>
      </c>
      <c r="T111" t="s">
        <v>27</v>
      </c>
      <c r="U111" t="s">
        <v>27</v>
      </c>
      <c r="V111" t="s">
        <v>27</v>
      </c>
      <c r="W111" t="s">
        <v>27</v>
      </c>
      <c r="X111" t="s">
        <v>27</v>
      </c>
      <c r="Y111" t="s">
        <v>27</v>
      </c>
    </row>
    <row r="112" spans="1:25">
      <c r="A112" s="12" t="s">
        <v>411</v>
      </c>
      <c r="B112" s="12" t="s">
        <v>231</v>
      </c>
      <c r="C112" s="12" t="s">
        <v>412</v>
      </c>
      <c r="D112" s="12" t="s">
        <v>232</v>
      </c>
      <c r="E112" s="12" t="s">
        <v>413</v>
      </c>
      <c r="F112" s="12">
        <v>21</v>
      </c>
      <c r="G112" s="12" t="s">
        <v>414</v>
      </c>
      <c r="H112" s="12">
        <v>21</v>
      </c>
      <c r="I112" s="12" t="s">
        <v>415</v>
      </c>
      <c r="J112" s="12">
        <v>2605150</v>
      </c>
      <c r="K112" s="12">
        <v>2778818</v>
      </c>
      <c r="L112" s="12" t="s">
        <v>27</v>
      </c>
      <c r="M112" s="12" t="s">
        <v>416</v>
      </c>
      <c r="N112" s="12" t="s">
        <v>237</v>
      </c>
      <c r="O112" s="12" t="s">
        <v>238</v>
      </c>
      <c r="P112" s="12" t="s">
        <v>239</v>
      </c>
      <c r="Q112" s="13">
        <v>45099</v>
      </c>
      <c r="R112" s="12" t="s">
        <v>104</v>
      </c>
      <c r="S112" s="12" t="s">
        <v>27</v>
      </c>
      <c r="T112" s="12" t="s">
        <v>27</v>
      </c>
      <c r="U112" s="12" t="s">
        <v>27</v>
      </c>
      <c r="V112" s="12" t="s">
        <v>27</v>
      </c>
      <c r="W112" s="12" t="s">
        <v>27</v>
      </c>
      <c r="X112" s="12" t="s">
        <v>27</v>
      </c>
      <c r="Y112" s="12" t="s">
        <v>27</v>
      </c>
    </row>
    <row r="113" spans="1:25" customFormat="1" hidden="1">
      <c r="A113" t="s">
        <v>606</v>
      </c>
      <c r="B113" t="s">
        <v>231</v>
      </c>
      <c r="C113" t="s">
        <v>607</v>
      </c>
      <c r="D113" t="s">
        <v>289</v>
      </c>
      <c r="E113" t="s">
        <v>608</v>
      </c>
      <c r="F113">
        <v>21</v>
      </c>
      <c r="G113" t="s">
        <v>609</v>
      </c>
      <c r="H113">
        <v>21</v>
      </c>
      <c r="I113" t="s">
        <v>610</v>
      </c>
      <c r="J113">
        <v>983120</v>
      </c>
      <c r="K113">
        <v>971156</v>
      </c>
      <c r="L113" t="s">
        <v>611</v>
      </c>
      <c r="M113" t="s">
        <v>612</v>
      </c>
      <c r="N113" t="s">
        <v>190</v>
      </c>
      <c r="O113" t="s">
        <v>280</v>
      </c>
      <c r="P113" t="s">
        <v>239</v>
      </c>
      <c r="Q113" s="1">
        <v>45181</v>
      </c>
      <c r="R113" t="s">
        <v>104</v>
      </c>
      <c r="S113" t="s">
        <v>27</v>
      </c>
      <c r="T113" t="s">
        <v>27</v>
      </c>
      <c r="U113" t="s">
        <v>27</v>
      </c>
      <c r="V113" t="s">
        <v>27</v>
      </c>
      <c r="W113" t="s">
        <v>27</v>
      </c>
      <c r="X113" t="s">
        <v>27</v>
      </c>
      <c r="Y113" t="s">
        <v>27</v>
      </c>
    </row>
    <row r="114" spans="1:25">
      <c r="A114" s="12" t="s">
        <v>255</v>
      </c>
      <c r="B114" s="12" t="s">
        <v>231</v>
      </c>
      <c r="C114" s="12" t="s">
        <v>256</v>
      </c>
      <c r="D114" s="12" t="s">
        <v>232</v>
      </c>
      <c r="E114" s="12" t="s">
        <v>257</v>
      </c>
      <c r="F114" s="12">
        <v>21</v>
      </c>
      <c r="G114" s="12" t="s">
        <v>258</v>
      </c>
      <c r="H114" s="12">
        <v>21</v>
      </c>
      <c r="I114" s="12" t="s">
        <v>259</v>
      </c>
      <c r="J114" s="12">
        <v>3493389</v>
      </c>
      <c r="K114" s="12">
        <v>3660279</v>
      </c>
      <c r="L114" s="12" t="s">
        <v>27</v>
      </c>
      <c r="M114" s="12" t="s">
        <v>260</v>
      </c>
      <c r="N114" s="12" t="s">
        <v>237</v>
      </c>
      <c r="O114" s="12" t="s">
        <v>245</v>
      </c>
      <c r="P114" s="12" t="s">
        <v>239</v>
      </c>
      <c r="Q114" s="13">
        <v>45500</v>
      </c>
      <c r="R114" s="12" t="s">
        <v>104</v>
      </c>
      <c r="S114" s="12" t="s">
        <v>27</v>
      </c>
      <c r="T114" s="12" t="s">
        <v>27</v>
      </c>
      <c r="U114" s="12" t="s">
        <v>27</v>
      </c>
      <c r="V114" s="12" t="s">
        <v>27</v>
      </c>
      <c r="W114" s="12" t="s">
        <v>27</v>
      </c>
      <c r="X114" s="12" t="s">
        <v>27</v>
      </c>
      <c r="Y114" s="12" t="s">
        <v>27</v>
      </c>
    </row>
    <row r="115" spans="1:25">
      <c r="A115" s="12" t="s">
        <v>536</v>
      </c>
      <c r="B115" s="12" t="s">
        <v>231</v>
      </c>
      <c r="C115" s="12" t="s">
        <v>537</v>
      </c>
      <c r="D115" s="12" t="s">
        <v>232</v>
      </c>
      <c r="E115" s="12" t="s">
        <v>538</v>
      </c>
      <c r="F115" s="12">
        <v>21</v>
      </c>
      <c r="G115" s="12" t="s">
        <v>539</v>
      </c>
      <c r="H115" s="12">
        <v>21</v>
      </c>
      <c r="I115" s="12" t="s">
        <v>540</v>
      </c>
      <c r="J115" s="12">
        <v>2290134</v>
      </c>
      <c r="K115" s="12">
        <v>2285984</v>
      </c>
      <c r="L115" s="12" t="s">
        <v>27</v>
      </c>
      <c r="M115" s="12" t="s">
        <v>541</v>
      </c>
      <c r="N115" s="12" t="s">
        <v>237</v>
      </c>
      <c r="O115" s="12" t="s">
        <v>238</v>
      </c>
      <c r="P115" s="12" t="s">
        <v>350</v>
      </c>
      <c r="Q115" s="13">
        <v>44699</v>
      </c>
      <c r="R115" s="12" t="s">
        <v>104</v>
      </c>
      <c r="S115" s="12" t="s">
        <v>27</v>
      </c>
      <c r="T115" s="12" t="s">
        <v>27</v>
      </c>
      <c r="U115" s="12" t="s">
        <v>27</v>
      </c>
      <c r="V115" s="12" t="s">
        <v>27</v>
      </c>
      <c r="W115" s="12" t="s">
        <v>27</v>
      </c>
      <c r="X115" s="12" t="s">
        <v>27</v>
      </c>
      <c r="Y115" s="12" t="s">
        <v>27</v>
      </c>
    </row>
    <row r="116" spans="1:25">
      <c r="A116" s="12" t="s">
        <v>357</v>
      </c>
      <c r="B116" s="12" t="s">
        <v>231</v>
      </c>
      <c r="C116" s="12" t="s">
        <v>358</v>
      </c>
      <c r="D116" s="12" t="s">
        <v>232</v>
      </c>
      <c r="E116" s="12" t="s">
        <v>359</v>
      </c>
      <c r="F116" s="12">
        <v>21</v>
      </c>
      <c r="G116" s="12" t="s">
        <v>360</v>
      </c>
      <c r="H116" s="12">
        <v>21</v>
      </c>
      <c r="I116" s="12" t="s">
        <v>361</v>
      </c>
      <c r="J116" s="12">
        <v>3080260</v>
      </c>
      <c r="K116" s="12">
        <v>3246517</v>
      </c>
      <c r="L116" s="12" t="s">
        <v>27</v>
      </c>
      <c r="M116" s="12" t="s">
        <v>362</v>
      </c>
      <c r="N116" s="12" t="s">
        <v>237</v>
      </c>
      <c r="O116" s="12" t="s">
        <v>363</v>
      </c>
      <c r="P116" s="12" t="s">
        <v>239</v>
      </c>
      <c r="Q116" s="13">
        <v>45274</v>
      </c>
      <c r="R116" s="12" t="s">
        <v>104</v>
      </c>
      <c r="S116" s="12" t="s">
        <v>27</v>
      </c>
      <c r="T116" s="12" t="s">
        <v>27</v>
      </c>
      <c r="U116" s="12" t="s">
        <v>27</v>
      </c>
      <c r="V116" s="12" t="s">
        <v>27</v>
      </c>
      <c r="W116" s="12" t="s">
        <v>27</v>
      </c>
      <c r="X116" s="12" t="s">
        <v>27</v>
      </c>
      <c r="Y116" s="12" t="s">
        <v>27</v>
      </c>
    </row>
    <row r="117" spans="1:25">
      <c r="A117" s="12" t="s">
        <v>613</v>
      </c>
      <c r="B117" s="12" t="s">
        <v>231</v>
      </c>
      <c r="C117" s="12" t="s">
        <v>614</v>
      </c>
      <c r="D117" s="12" t="s">
        <v>615</v>
      </c>
      <c r="E117" s="12" t="s">
        <v>616</v>
      </c>
      <c r="F117" s="12">
        <v>21</v>
      </c>
      <c r="G117" s="12" t="s">
        <v>617</v>
      </c>
      <c r="H117" s="12">
        <v>21</v>
      </c>
      <c r="I117" s="12" t="s">
        <v>618</v>
      </c>
      <c r="J117" s="12">
        <v>977316</v>
      </c>
      <c r="K117" s="12">
        <v>965446</v>
      </c>
      <c r="L117" s="12" t="s">
        <v>619</v>
      </c>
      <c r="M117" s="12" t="s">
        <v>620</v>
      </c>
      <c r="N117" s="12" t="s">
        <v>237</v>
      </c>
      <c r="O117" s="12" t="s">
        <v>363</v>
      </c>
      <c r="P117" s="12" t="s">
        <v>604</v>
      </c>
      <c r="Q117" s="13"/>
      <c r="R117" s="12" t="s">
        <v>104</v>
      </c>
      <c r="S117" s="12" t="s">
        <v>27</v>
      </c>
      <c r="T117" s="12" t="s">
        <v>27</v>
      </c>
      <c r="U117" s="12" t="s">
        <v>27</v>
      </c>
      <c r="V117" s="12" t="s">
        <v>27</v>
      </c>
      <c r="W117" s="12" t="s">
        <v>27</v>
      </c>
      <c r="X117" s="12" t="s">
        <v>27</v>
      </c>
      <c r="Y117" s="12" t="s">
        <v>27</v>
      </c>
    </row>
    <row r="118" spans="1:25">
      <c r="A118" s="12" t="s">
        <v>501</v>
      </c>
      <c r="B118" s="12" t="s">
        <v>231</v>
      </c>
      <c r="C118" s="12" t="s">
        <v>502</v>
      </c>
      <c r="D118" s="12" t="s">
        <v>232</v>
      </c>
      <c r="E118" s="12" t="s">
        <v>503</v>
      </c>
      <c r="F118" s="12">
        <v>21</v>
      </c>
      <c r="G118" s="12" t="s">
        <v>504</v>
      </c>
      <c r="H118" s="12">
        <v>21</v>
      </c>
      <c r="I118" s="12" t="s">
        <v>505</v>
      </c>
      <c r="J118" s="12">
        <v>2365870</v>
      </c>
      <c r="K118" s="12">
        <v>2350311</v>
      </c>
      <c r="L118" s="12" t="s">
        <v>27</v>
      </c>
      <c r="M118" s="12" t="s">
        <v>506</v>
      </c>
      <c r="N118" s="12" t="s">
        <v>237</v>
      </c>
      <c r="O118" s="12" t="s">
        <v>245</v>
      </c>
      <c r="P118" s="12" t="s">
        <v>239</v>
      </c>
      <c r="Q118" s="13">
        <v>44664</v>
      </c>
      <c r="R118" s="12" t="s">
        <v>104</v>
      </c>
      <c r="S118" s="12" t="s">
        <v>27</v>
      </c>
      <c r="T118" s="12" t="s">
        <v>27</v>
      </c>
      <c r="U118" s="12" t="s">
        <v>27</v>
      </c>
      <c r="V118" s="12" t="s">
        <v>27</v>
      </c>
      <c r="W118" s="12" t="s">
        <v>27</v>
      </c>
      <c r="X118" s="12" t="s">
        <v>27</v>
      </c>
      <c r="Y118" s="12" t="s">
        <v>27</v>
      </c>
    </row>
    <row r="119" spans="1:25">
      <c r="A119" s="12" t="s">
        <v>629</v>
      </c>
      <c r="B119" s="12" t="s">
        <v>231</v>
      </c>
      <c r="C119" s="12" t="s">
        <v>994</v>
      </c>
      <c r="D119" s="12" t="s">
        <v>289</v>
      </c>
      <c r="E119" s="12" t="s">
        <v>630</v>
      </c>
      <c r="F119" s="12">
        <v>21</v>
      </c>
      <c r="G119" s="12" t="s">
        <v>631</v>
      </c>
      <c r="H119" s="12">
        <v>21</v>
      </c>
      <c r="I119" s="12" t="s">
        <v>632</v>
      </c>
      <c r="J119" s="12">
        <v>870453</v>
      </c>
      <c r="K119" s="12">
        <v>858621</v>
      </c>
      <c r="L119" s="12" t="s">
        <v>633</v>
      </c>
      <c r="M119" s="12" t="s">
        <v>634</v>
      </c>
      <c r="N119" s="12" t="s">
        <v>237</v>
      </c>
      <c r="O119" s="12" t="s">
        <v>245</v>
      </c>
      <c r="P119" s="12" t="s">
        <v>33</v>
      </c>
      <c r="Q119" s="13">
        <v>43951</v>
      </c>
      <c r="R119" s="12" t="s">
        <v>34</v>
      </c>
      <c r="S119" s="12" t="s">
        <v>27</v>
      </c>
      <c r="T119" s="12" t="s">
        <v>27</v>
      </c>
      <c r="U119" s="12" t="s">
        <v>27</v>
      </c>
      <c r="V119" s="12" t="s">
        <v>27</v>
      </c>
      <c r="W119" s="12" t="s">
        <v>27</v>
      </c>
      <c r="X119" s="12" t="s">
        <v>27</v>
      </c>
      <c r="Y119" s="12" t="s">
        <v>27</v>
      </c>
    </row>
    <row r="120" spans="1:25" s="14" customFormat="1">
      <c r="A120" s="14" t="s">
        <v>240</v>
      </c>
      <c r="B120" s="14" t="s">
        <v>231</v>
      </c>
      <c r="C120" s="14" t="s">
        <v>1015</v>
      </c>
      <c r="D120" s="14" t="s">
        <v>232</v>
      </c>
      <c r="E120" s="14" t="s">
        <v>241</v>
      </c>
      <c r="F120" s="14">
        <v>21</v>
      </c>
      <c r="G120" s="14" t="s">
        <v>242</v>
      </c>
      <c r="H120" s="14">
        <v>21</v>
      </c>
      <c r="I120" s="14" t="s">
        <v>243</v>
      </c>
      <c r="J120" s="14">
        <v>3493423</v>
      </c>
      <c r="K120" s="14">
        <v>3660313</v>
      </c>
      <c r="L120" s="14" t="s">
        <v>27</v>
      </c>
      <c r="M120" s="14" t="s">
        <v>244</v>
      </c>
      <c r="N120" s="14" t="s">
        <v>237</v>
      </c>
      <c r="O120" s="14" t="s">
        <v>245</v>
      </c>
      <c r="P120" s="14" t="s">
        <v>239</v>
      </c>
      <c r="Q120" s="15">
        <v>45610</v>
      </c>
      <c r="R120" s="14" t="s">
        <v>104</v>
      </c>
      <c r="S120" s="14" t="s">
        <v>27</v>
      </c>
      <c r="T120" s="14" t="s">
        <v>27</v>
      </c>
      <c r="U120" s="14" t="s">
        <v>27</v>
      </c>
      <c r="V120" s="14" t="s">
        <v>27</v>
      </c>
      <c r="W120" s="14" t="s">
        <v>27</v>
      </c>
      <c r="X120" s="14" t="s">
        <v>27</v>
      </c>
      <c r="Y120" s="14" t="s">
        <v>27</v>
      </c>
    </row>
    <row r="121" spans="1:25" customFormat="1" hidden="1">
      <c r="A121" t="s">
        <v>664</v>
      </c>
      <c r="B121" t="s">
        <v>665</v>
      </c>
      <c r="C121" t="s">
        <v>27</v>
      </c>
      <c r="D121" t="s">
        <v>117</v>
      </c>
      <c r="E121" t="s">
        <v>666</v>
      </c>
      <c r="F121">
        <v>21</v>
      </c>
      <c r="G121" t="s">
        <v>667</v>
      </c>
      <c r="I121" t="s">
        <v>27</v>
      </c>
      <c r="J121">
        <v>816179</v>
      </c>
      <c r="K121">
        <v>804387</v>
      </c>
      <c r="L121" t="s">
        <v>27</v>
      </c>
      <c r="M121" t="s">
        <v>27</v>
      </c>
      <c r="N121" t="s">
        <v>32</v>
      </c>
      <c r="O121" t="s">
        <v>27</v>
      </c>
      <c r="P121" t="s">
        <v>140</v>
      </c>
      <c r="Q121" s="1">
        <v>43599</v>
      </c>
      <c r="R121" t="s">
        <v>34</v>
      </c>
      <c r="S121" t="s">
        <v>27</v>
      </c>
      <c r="T121" t="s">
        <v>27</v>
      </c>
      <c r="U121" t="s">
        <v>27</v>
      </c>
      <c r="V121" t="s">
        <v>27</v>
      </c>
      <c r="W121" t="s">
        <v>27</v>
      </c>
      <c r="X121" t="s">
        <v>27</v>
      </c>
      <c r="Y121" t="s">
        <v>27</v>
      </c>
    </row>
    <row r="122" spans="1:25" customFormat="1" hidden="1">
      <c r="A122" t="s">
        <v>668</v>
      </c>
      <c r="B122" t="s">
        <v>669</v>
      </c>
      <c r="C122" t="s">
        <v>27</v>
      </c>
      <c r="D122" t="s">
        <v>117</v>
      </c>
      <c r="E122" t="s">
        <v>670</v>
      </c>
      <c r="F122">
        <v>21</v>
      </c>
      <c r="G122" t="s">
        <v>671</v>
      </c>
      <c r="I122" t="s">
        <v>27</v>
      </c>
      <c r="J122">
        <v>816178</v>
      </c>
      <c r="K122">
        <v>804386</v>
      </c>
      <c r="L122" t="s">
        <v>27</v>
      </c>
      <c r="M122" t="s">
        <v>27</v>
      </c>
      <c r="N122" t="s">
        <v>32</v>
      </c>
      <c r="O122" t="s">
        <v>27</v>
      </c>
      <c r="P122" t="s">
        <v>239</v>
      </c>
      <c r="Q122" s="1">
        <v>43567</v>
      </c>
      <c r="R122" t="s">
        <v>34</v>
      </c>
      <c r="S122" t="s">
        <v>27</v>
      </c>
      <c r="T122" t="s">
        <v>27</v>
      </c>
      <c r="U122" t="s">
        <v>27</v>
      </c>
      <c r="V122" t="s">
        <v>27</v>
      </c>
      <c r="W122" t="s">
        <v>27</v>
      </c>
      <c r="X122" t="s">
        <v>27</v>
      </c>
      <c r="Y122" t="s">
        <v>27</v>
      </c>
    </row>
    <row r="123" spans="1:25" customFormat="1" hidden="1">
      <c r="A123" t="s">
        <v>672</v>
      </c>
      <c r="B123" t="s">
        <v>231</v>
      </c>
      <c r="C123" t="s">
        <v>27</v>
      </c>
      <c r="D123" t="s">
        <v>117</v>
      </c>
      <c r="E123" t="s">
        <v>673</v>
      </c>
      <c r="F123">
        <v>21</v>
      </c>
      <c r="G123" t="s">
        <v>674</v>
      </c>
      <c r="H123">
        <v>21</v>
      </c>
      <c r="I123" t="s">
        <v>675</v>
      </c>
      <c r="J123">
        <v>786691</v>
      </c>
      <c r="K123">
        <v>717259</v>
      </c>
      <c r="L123" t="s">
        <v>676</v>
      </c>
      <c r="M123" t="s">
        <v>677</v>
      </c>
      <c r="N123" t="s">
        <v>237</v>
      </c>
      <c r="O123" t="s">
        <v>349</v>
      </c>
      <c r="P123" t="s">
        <v>604</v>
      </c>
      <c r="Q123" s="1">
        <v>43188</v>
      </c>
      <c r="R123" t="s">
        <v>605</v>
      </c>
      <c r="S123" t="s">
        <v>27</v>
      </c>
      <c r="T123" t="s">
        <v>27</v>
      </c>
      <c r="U123" t="s">
        <v>27</v>
      </c>
      <c r="V123" t="s">
        <v>27</v>
      </c>
      <c r="W123" t="s">
        <v>27</v>
      </c>
      <c r="X123" t="s">
        <v>27</v>
      </c>
      <c r="Y123" t="s">
        <v>27</v>
      </c>
    </row>
    <row r="124" spans="1:25" customFormat="1" hidden="1">
      <c r="A124" t="s">
        <v>678</v>
      </c>
      <c r="B124" t="s">
        <v>231</v>
      </c>
      <c r="C124" t="s">
        <v>27</v>
      </c>
      <c r="D124" t="s">
        <v>117</v>
      </c>
      <c r="E124" t="s">
        <v>679</v>
      </c>
      <c r="F124">
        <v>21</v>
      </c>
      <c r="G124" t="s">
        <v>680</v>
      </c>
      <c r="H124">
        <v>21</v>
      </c>
      <c r="I124" t="s">
        <v>681</v>
      </c>
      <c r="J124">
        <v>783883</v>
      </c>
      <c r="K124">
        <v>717260</v>
      </c>
      <c r="L124" t="s">
        <v>682</v>
      </c>
      <c r="M124" t="s">
        <v>683</v>
      </c>
      <c r="N124" t="s">
        <v>237</v>
      </c>
      <c r="O124" t="s">
        <v>684</v>
      </c>
      <c r="P124" t="s">
        <v>604</v>
      </c>
      <c r="Q124" s="1">
        <v>43830</v>
      </c>
      <c r="R124" t="s">
        <v>605</v>
      </c>
      <c r="S124" t="s">
        <v>27</v>
      </c>
      <c r="T124" t="s">
        <v>27</v>
      </c>
      <c r="U124" t="s">
        <v>27</v>
      </c>
      <c r="V124" t="s">
        <v>27</v>
      </c>
      <c r="W124" t="s">
        <v>27</v>
      </c>
      <c r="X124" t="s">
        <v>27</v>
      </c>
      <c r="Y124" t="s">
        <v>27</v>
      </c>
    </row>
    <row r="125" spans="1:25" customFormat="1" hidden="1">
      <c r="A125" t="s">
        <v>685</v>
      </c>
      <c r="B125" t="s">
        <v>231</v>
      </c>
      <c r="C125" t="s">
        <v>27</v>
      </c>
      <c r="D125" t="s">
        <v>117</v>
      </c>
      <c r="E125" t="s">
        <v>686</v>
      </c>
      <c r="F125">
        <v>21</v>
      </c>
      <c r="G125" t="s">
        <v>687</v>
      </c>
      <c r="H125">
        <v>21</v>
      </c>
      <c r="I125" t="s">
        <v>688</v>
      </c>
      <c r="J125">
        <v>707858</v>
      </c>
      <c r="K125">
        <v>728964</v>
      </c>
      <c r="L125" t="s">
        <v>689</v>
      </c>
      <c r="M125" t="s">
        <v>690</v>
      </c>
      <c r="N125" t="s">
        <v>237</v>
      </c>
      <c r="O125" t="s">
        <v>349</v>
      </c>
      <c r="P125" t="s">
        <v>350</v>
      </c>
      <c r="Q125" s="1">
        <v>45566</v>
      </c>
      <c r="R125" t="s">
        <v>605</v>
      </c>
      <c r="S125" t="s">
        <v>27</v>
      </c>
      <c r="T125" t="s">
        <v>27</v>
      </c>
      <c r="U125" t="s">
        <v>27</v>
      </c>
      <c r="V125" t="s">
        <v>27</v>
      </c>
      <c r="W125" t="s">
        <v>27</v>
      </c>
      <c r="X125" t="s">
        <v>27</v>
      </c>
      <c r="Y125" t="s">
        <v>27</v>
      </c>
    </row>
    <row r="126" spans="1:25" customFormat="1" hidden="1">
      <c r="A126" t="s">
        <v>691</v>
      </c>
      <c r="B126" t="s">
        <v>692</v>
      </c>
      <c r="C126" t="s">
        <v>27</v>
      </c>
      <c r="D126" t="s">
        <v>117</v>
      </c>
      <c r="E126" t="s">
        <v>693</v>
      </c>
      <c r="F126">
        <v>21</v>
      </c>
      <c r="G126" t="s">
        <v>694</v>
      </c>
      <c r="I126" t="s">
        <v>27</v>
      </c>
      <c r="J126">
        <v>686963</v>
      </c>
      <c r="K126">
        <v>674555</v>
      </c>
      <c r="L126" t="s">
        <v>27</v>
      </c>
      <c r="M126" t="s">
        <v>27</v>
      </c>
      <c r="N126" t="s">
        <v>32</v>
      </c>
      <c r="O126" t="s">
        <v>27</v>
      </c>
      <c r="P126" t="s">
        <v>33</v>
      </c>
      <c r="Q126" s="1">
        <v>43307</v>
      </c>
      <c r="R126" t="s">
        <v>34</v>
      </c>
      <c r="S126" t="s">
        <v>27</v>
      </c>
      <c r="T126" t="s">
        <v>27</v>
      </c>
      <c r="U126" t="s">
        <v>27</v>
      </c>
      <c r="V126" t="s">
        <v>27</v>
      </c>
      <c r="W126" t="s">
        <v>27</v>
      </c>
      <c r="X126" t="s">
        <v>27</v>
      </c>
      <c r="Y126" t="s">
        <v>27</v>
      </c>
    </row>
    <row r="127" spans="1:25" customFormat="1" hidden="1">
      <c r="A127" t="s">
        <v>695</v>
      </c>
      <c r="B127" t="s">
        <v>696</v>
      </c>
      <c r="C127" t="s">
        <v>27</v>
      </c>
      <c r="D127" t="s">
        <v>117</v>
      </c>
      <c r="E127" t="s">
        <v>697</v>
      </c>
      <c r="F127">
        <v>21</v>
      </c>
      <c r="G127" t="s">
        <v>698</v>
      </c>
      <c r="I127" t="s">
        <v>27</v>
      </c>
      <c r="J127">
        <v>686593</v>
      </c>
      <c r="K127">
        <v>674185</v>
      </c>
      <c r="L127" t="s">
        <v>27</v>
      </c>
      <c r="M127" t="s">
        <v>27</v>
      </c>
      <c r="N127" t="s">
        <v>45</v>
      </c>
      <c r="O127" t="s">
        <v>27</v>
      </c>
      <c r="P127" t="s">
        <v>239</v>
      </c>
      <c r="Q127" s="1">
        <v>43133</v>
      </c>
      <c r="R127" t="s">
        <v>34</v>
      </c>
      <c r="S127" t="s">
        <v>27</v>
      </c>
      <c r="T127" t="s">
        <v>27</v>
      </c>
      <c r="U127" t="s">
        <v>27</v>
      </c>
      <c r="V127" t="s">
        <v>27</v>
      </c>
      <c r="W127" t="s">
        <v>27</v>
      </c>
      <c r="X127" t="s">
        <v>27</v>
      </c>
      <c r="Y127" t="s">
        <v>27</v>
      </c>
    </row>
    <row r="128" spans="1:25" customFormat="1" hidden="1">
      <c r="A128" t="s">
        <v>699</v>
      </c>
      <c r="B128" t="s">
        <v>231</v>
      </c>
      <c r="C128" t="s">
        <v>27</v>
      </c>
      <c r="D128" t="s">
        <v>117</v>
      </c>
      <c r="E128" t="s">
        <v>700</v>
      </c>
      <c r="F128">
        <v>21</v>
      </c>
      <c r="G128" t="s">
        <v>701</v>
      </c>
      <c r="I128" t="s">
        <v>27</v>
      </c>
      <c r="J128">
        <v>685874</v>
      </c>
      <c r="K128">
        <v>673466</v>
      </c>
      <c r="L128" t="s">
        <v>27</v>
      </c>
      <c r="M128" t="s">
        <v>27</v>
      </c>
      <c r="N128" t="s">
        <v>32</v>
      </c>
      <c r="O128" t="s">
        <v>27</v>
      </c>
      <c r="P128" t="s">
        <v>239</v>
      </c>
      <c r="Q128" s="1">
        <v>43159</v>
      </c>
      <c r="R128" t="s">
        <v>34</v>
      </c>
      <c r="S128" t="s">
        <v>27</v>
      </c>
      <c r="T128" t="s">
        <v>27</v>
      </c>
      <c r="U128" t="s">
        <v>27</v>
      </c>
      <c r="V128" t="s">
        <v>27</v>
      </c>
      <c r="W128" t="s">
        <v>27</v>
      </c>
      <c r="X128" t="s">
        <v>27</v>
      </c>
      <c r="Y128" t="s">
        <v>27</v>
      </c>
    </row>
    <row r="129" spans="1:25" customFormat="1" hidden="1">
      <c r="A129" t="s">
        <v>702</v>
      </c>
      <c r="B129" t="s">
        <v>703</v>
      </c>
      <c r="C129" t="s">
        <v>27</v>
      </c>
      <c r="D129" t="s">
        <v>117</v>
      </c>
      <c r="E129" t="s">
        <v>704</v>
      </c>
      <c r="F129">
        <v>21</v>
      </c>
      <c r="G129" t="s">
        <v>705</v>
      </c>
      <c r="I129" t="s">
        <v>27</v>
      </c>
      <c r="J129">
        <v>685466</v>
      </c>
      <c r="K129">
        <v>673058</v>
      </c>
      <c r="L129" t="s">
        <v>27</v>
      </c>
      <c r="M129" t="s">
        <v>27</v>
      </c>
      <c r="N129" t="s">
        <v>45</v>
      </c>
      <c r="O129" t="s">
        <v>27</v>
      </c>
      <c r="P129" t="s">
        <v>239</v>
      </c>
      <c r="Q129" s="1">
        <v>43154</v>
      </c>
      <c r="R129" t="s">
        <v>34</v>
      </c>
      <c r="S129" t="s">
        <v>27</v>
      </c>
      <c r="T129" t="s">
        <v>27</v>
      </c>
      <c r="U129" t="s">
        <v>27</v>
      </c>
      <c r="V129" t="s">
        <v>27</v>
      </c>
      <c r="W129" t="s">
        <v>27</v>
      </c>
      <c r="X129" t="s">
        <v>27</v>
      </c>
      <c r="Y129" t="s">
        <v>27</v>
      </c>
    </row>
    <row r="130" spans="1:25" customFormat="1" hidden="1">
      <c r="A130" t="s">
        <v>186</v>
      </c>
      <c r="B130" t="s">
        <v>706</v>
      </c>
      <c r="C130" t="s">
        <v>27</v>
      </c>
      <c r="D130" t="s">
        <v>707</v>
      </c>
      <c r="E130" t="s">
        <v>708</v>
      </c>
      <c r="F130">
        <v>21</v>
      </c>
      <c r="G130" t="s">
        <v>709</v>
      </c>
      <c r="I130" t="s">
        <v>27</v>
      </c>
      <c r="J130">
        <v>635900</v>
      </c>
      <c r="K130">
        <v>623713</v>
      </c>
      <c r="L130" t="s">
        <v>27</v>
      </c>
      <c r="M130" t="s">
        <v>27</v>
      </c>
      <c r="N130" t="s">
        <v>150</v>
      </c>
      <c r="O130" t="s">
        <v>27</v>
      </c>
      <c r="P130" t="s">
        <v>239</v>
      </c>
      <c r="Q130" s="1">
        <v>43564</v>
      </c>
      <c r="R130" t="s">
        <v>104</v>
      </c>
      <c r="S130" t="s">
        <v>27</v>
      </c>
      <c r="T130" t="s">
        <v>27</v>
      </c>
      <c r="U130" t="s">
        <v>27</v>
      </c>
      <c r="V130" t="s">
        <v>27</v>
      </c>
      <c r="W130" t="s">
        <v>27</v>
      </c>
      <c r="X130" t="s">
        <v>27</v>
      </c>
      <c r="Y130" t="s">
        <v>27</v>
      </c>
    </row>
    <row r="131" spans="1:25" customFormat="1" hidden="1">
      <c r="A131" t="s">
        <v>186</v>
      </c>
      <c r="B131" t="s">
        <v>710</v>
      </c>
      <c r="C131" t="s">
        <v>27</v>
      </c>
      <c r="D131" t="s">
        <v>711</v>
      </c>
      <c r="E131" t="s">
        <v>712</v>
      </c>
      <c r="F131">
        <v>21</v>
      </c>
      <c r="G131" t="s">
        <v>713</v>
      </c>
      <c r="I131" t="s">
        <v>27</v>
      </c>
      <c r="J131">
        <v>560066</v>
      </c>
      <c r="K131">
        <v>550782</v>
      </c>
      <c r="L131" t="s">
        <v>27</v>
      </c>
      <c r="M131" t="s">
        <v>27</v>
      </c>
      <c r="N131" t="s">
        <v>150</v>
      </c>
      <c r="O131" t="s">
        <v>27</v>
      </c>
      <c r="P131" t="s">
        <v>33</v>
      </c>
      <c r="Q131" s="1">
        <v>43206</v>
      </c>
      <c r="R131" t="s">
        <v>104</v>
      </c>
      <c r="S131" t="s">
        <v>27</v>
      </c>
      <c r="T131" t="s">
        <v>27</v>
      </c>
      <c r="U131" t="s">
        <v>27</v>
      </c>
      <c r="V131" t="s">
        <v>27</v>
      </c>
      <c r="W131" t="s">
        <v>27</v>
      </c>
      <c r="X131" t="s">
        <v>27</v>
      </c>
      <c r="Y131" t="s">
        <v>27</v>
      </c>
    </row>
    <row r="132" spans="1:25" customFormat="1" hidden="1">
      <c r="A132" t="s">
        <v>714</v>
      </c>
      <c r="B132" t="s">
        <v>696</v>
      </c>
      <c r="C132" t="s">
        <v>27</v>
      </c>
      <c r="D132" t="s">
        <v>28</v>
      </c>
      <c r="E132" t="s">
        <v>715</v>
      </c>
      <c r="F132">
        <v>21</v>
      </c>
      <c r="G132" t="s">
        <v>716</v>
      </c>
      <c r="I132" t="s">
        <v>27</v>
      </c>
      <c r="J132">
        <v>395383</v>
      </c>
      <c r="K132">
        <v>382276</v>
      </c>
      <c r="L132" t="s">
        <v>27</v>
      </c>
      <c r="M132" t="s">
        <v>27</v>
      </c>
      <c r="N132" t="s">
        <v>45</v>
      </c>
      <c r="O132" t="s">
        <v>27</v>
      </c>
      <c r="P132" t="s">
        <v>350</v>
      </c>
      <c r="Q132" s="1"/>
      <c r="R132" t="s">
        <v>34</v>
      </c>
      <c r="S132" t="s">
        <v>27</v>
      </c>
      <c r="T132" t="s">
        <v>27</v>
      </c>
      <c r="U132" t="s">
        <v>27</v>
      </c>
      <c r="V132" t="s">
        <v>27</v>
      </c>
      <c r="W132" t="s">
        <v>27</v>
      </c>
      <c r="X132" t="s">
        <v>27</v>
      </c>
      <c r="Y132" t="s">
        <v>27</v>
      </c>
    </row>
    <row r="133" spans="1:25" customFormat="1" hidden="1">
      <c r="A133" t="s">
        <v>717</v>
      </c>
      <c r="B133" t="s">
        <v>718</v>
      </c>
      <c r="C133" t="s">
        <v>27</v>
      </c>
      <c r="D133" t="s">
        <v>28</v>
      </c>
      <c r="E133" t="s">
        <v>719</v>
      </c>
      <c r="F133">
        <v>21</v>
      </c>
      <c r="G133" t="s">
        <v>720</v>
      </c>
      <c r="I133" t="s">
        <v>27</v>
      </c>
      <c r="J133">
        <v>393944</v>
      </c>
      <c r="K133">
        <v>380837</v>
      </c>
      <c r="L133" t="s">
        <v>27</v>
      </c>
      <c r="M133" t="s">
        <v>27</v>
      </c>
      <c r="N133" t="s">
        <v>45</v>
      </c>
      <c r="O133" t="s">
        <v>27</v>
      </c>
      <c r="P133" t="s">
        <v>239</v>
      </c>
      <c r="Q133" s="1"/>
      <c r="R133" t="s">
        <v>34</v>
      </c>
      <c r="S133" t="s">
        <v>27</v>
      </c>
      <c r="T133" t="s">
        <v>27</v>
      </c>
      <c r="U133" t="s">
        <v>27</v>
      </c>
      <c r="V133" t="s">
        <v>27</v>
      </c>
      <c r="W133" t="s">
        <v>27</v>
      </c>
      <c r="X133" t="s">
        <v>27</v>
      </c>
      <c r="Y133" t="s">
        <v>27</v>
      </c>
    </row>
    <row r="134" spans="1:25" customFormat="1" hidden="1">
      <c r="A134" t="s">
        <v>721</v>
      </c>
      <c r="B134" t="s">
        <v>710</v>
      </c>
      <c r="C134" t="s">
        <v>27</v>
      </c>
      <c r="D134" t="s">
        <v>28</v>
      </c>
      <c r="E134" t="s">
        <v>722</v>
      </c>
      <c r="F134">
        <v>21</v>
      </c>
      <c r="G134" t="s">
        <v>713</v>
      </c>
      <c r="I134" t="s">
        <v>27</v>
      </c>
      <c r="J134">
        <v>253527</v>
      </c>
      <c r="K134">
        <v>247975</v>
      </c>
      <c r="L134" t="s">
        <v>27</v>
      </c>
      <c r="M134" t="s">
        <v>27</v>
      </c>
      <c r="N134" t="s">
        <v>32</v>
      </c>
      <c r="O134" t="s">
        <v>27</v>
      </c>
      <c r="P134" t="s">
        <v>33</v>
      </c>
      <c r="Q134" s="1">
        <v>42389</v>
      </c>
      <c r="R134" t="s">
        <v>104</v>
      </c>
      <c r="S134" t="s">
        <v>27</v>
      </c>
      <c r="T134" t="s">
        <v>27</v>
      </c>
      <c r="U134" t="s">
        <v>27</v>
      </c>
      <c r="V134" t="s">
        <v>27</v>
      </c>
      <c r="W134" t="s">
        <v>27</v>
      </c>
      <c r="X134" t="s">
        <v>27</v>
      </c>
      <c r="Y134" t="s">
        <v>27</v>
      </c>
    </row>
    <row r="135" spans="1:25" customFormat="1" hidden="1">
      <c r="A135" t="s">
        <v>723</v>
      </c>
      <c r="B135" t="s">
        <v>724</v>
      </c>
      <c r="C135" t="s">
        <v>27</v>
      </c>
      <c r="D135" t="s">
        <v>725</v>
      </c>
      <c r="E135" t="s">
        <v>726</v>
      </c>
      <c r="F135">
        <v>21</v>
      </c>
      <c r="G135" t="s">
        <v>727</v>
      </c>
      <c r="I135" t="s">
        <v>27</v>
      </c>
      <c r="J135">
        <v>221356</v>
      </c>
      <c r="K135">
        <v>223085</v>
      </c>
      <c r="L135" t="s">
        <v>27</v>
      </c>
      <c r="M135" t="s">
        <v>27</v>
      </c>
      <c r="N135" t="s">
        <v>728</v>
      </c>
      <c r="O135" t="s">
        <v>27</v>
      </c>
      <c r="P135" t="s">
        <v>239</v>
      </c>
      <c r="Q135" s="1">
        <v>42205</v>
      </c>
      <c r="R135" t="s">
        <v>34</v>
      </c>
      <c r="S135" t="s">
        <v>27</v>
      </c>
      <c r="T135" t="s">
        <v>27</v>
      </c>
      <c r="U135" t="s">
        <v>27</v>
      </c>
      <c r="V135" t="s">
        <v>27</v>
      </c>
      <c r="W135" t="s">
        <v>27</v>
      </c>
      <c r="X135" t="s">
        <v>27</v>
      </c>
      <c r="Y135" t="s">
        <v>27</v>
      </c>
    </row>
    <row r="136" spans="1:25">
      <c r="A136" s="12" t="s">
        <v>595</v>
      </c>
      <c r="B136" s="12" t="s">
        <v>231</v>
      </c>
      <c r="C136" s="12" t="s">
        <v>596</v>
      </c>
      <c r="D136" s="12" t="s">
        <v>597</v>
      </c>
      <c r="E136" s="12" t="s">
        <v>598</v>
      </c>
      <c r="F136" s="12">
        <v>21</v>
      </c>
      <c r="G136" s="12" t="s">
        <v>599</v>
      </c>
      <c r="H136" s="12">
        <v>21</v>
      </c>
      <c r="I136" s="12" t="s">
        <v>600</v>
      </c>
      <c r="J136" s="12">
        <v>1188900</v>
      </c>
      <c r="K136" s="12">
        <v>1179014</v>
      </c>
      <c r="L136" s="12" t="s">
        <v>601</v>
      </c>
      <c r="M136" s="12" t="s">
        <v>602</v>
      </c>
      <c r="N136" s="12" t="s">
        <v>237</v>
      </c>
      <c r="O136" s="12" t="s">
        <v>603</v>
      </c>
      <c r="P136" s="12" t="s">
        <v>604</v>
      </c>
      <c r="Q136" s="13">
        <v>44391</v>
      </c>
      <c r="R136" s="12" t="s">
        <v>605</v>
      </c>
      <c r="S136" s="12" t="s">
        <v>27</v>
      </c>
      <c r="T136" s="12" t="s">
        <v>27</v>
      </c>
      <c r="U136" s="12" t="s">
        <v>27</v>
      </c>
      <c r="V136" s="12" t="s">
        <v>27</v>
      </c>
      <c r="W136" s="12" t="s">
        <v>27</v>
      </c>
      <c r="X136" s="12" t="s">
        <v>27</v>
      </c>
      <c r="Y136" s="12" t="s">
        <v>27</v>
      </c>
    </row>
    <row r="137" spans="1:25" customFormat="1" hidden="1">
      <c r="A137" t="s">
        <v>737</v>
      </c>
      <c r="B137" t="s">
        <v>738</v>
      </c>
      <c r="C137" t="s">
        <v>27</v>
      </c>
      <c r="D137" t="s">
        <v>28</v>
      </c>
      <c r="E137" t="s">
        <v>739</v>
      </c>
      <c r="F137">
        <v>21</v>
      </c>
      <c r="G137" t="s">
        <v>740</v>
      </c>
      <c r="H137">
        <v>21</v>
      </c>
      <c r="I137" t="s">
        <v>741</v>
      </c>
      <c r="J137">
        <v>154064</v>
      </c>
      <c r="K137">
        <v>163815</v>
      </c>
      <c r="L137" t="s">
        <v>27</v>
      </c>
      <c r="M137" t="s">
        <v>27</v>
      </c>
      <c r="N137" t="s">
        <v>32</v>
      </c>
      <c r="O137" t="s">
        <v>27</v>
      </c>
      <c r="P137" t="s">
        <v>239</v>
      </c>
      <c r="Q137" s="1">
        <v>41611</v>
      </c>
      <c r="R137" t="s">
        <v>34</v>
      </c>
      <c r="S137" t="s">
        <v>27</v>
      </c>
      <c r="T137" t="s">
        <v>27</v>
      </c>
      <c r="U137" t="s">
        <v>27</v>
      </c>
      <c r="V137" t="s">
        <v>27</v>
      </c>
      <c r="W137" t="s">
        <v>27</v>
      </c>
      <c r="X137" t="s">
        <v>27</v>
      </c>
      <c r="Y137" t="s">
        <v>27</v>
      </c>
    </row>
    <row r="138" spans="1:25" customFormat="1" hidden="1">
      <c r="A138" t="s">
        <v>742</v>
      </c>
      <c r="B138" t="s">
        <v>743</v>
      </c>
      <c r="C138" t="s">
        <v>27</v>
      </c>
      <c r="D138" t="s">
        <v>28</v>
      </c>
      <c r="E138" t="s">
        <v>744</v>
      </c>
      <c r="F138">
        <v>21</v>
      </c>
      <c r="G138" t="s">
        <v>745</v>
      </c>
      <c r="H138">
        <v>21</v>
      </c>
      <c r="I138" t="s">
        <v>746</v>
      </c>
      <c r="J138">
        <v>150671</v>
      </c>
      <c r="K138">
        <v>160422</v>
      </c>
      <c r="L138" t="s">
        <v>27</v>
      </c>
      <c r="M138" t="s">
        <v>27</v>
      </c>
      <c r="N138" t="s">
        <v>45</v>
      </c>
      <c r="O138" t="s">
        <v>27</v>
      </c>
      <c r="P138" t="s">
        <v>350</v>
      </c>
      <c r="Q138" s="1">
        <v>41173</v>
      </c>
      <c r="R138" t="s">
        <v>34</v>
      </c>
      <c r="S138" t="s">
        <v>27</v>
      </c>
      <c r="T138" t="s">
        <v>27</v>
      </c>
      <c r="U138" t="s">
        <v>27</v>
      </c>
      <c r="V138" t="s">
        <v>27</v>
      </c>
      <c r="W138" t="s">
        <v>27</v>
      </c>
      <c r="X138" t="s">
        <v>27</v>
      </c>
      <c r="Y138" t="s">
        <v>27</v>
      </c>
    </row>
    <row r="139" spans="1:25" customFormat="1" hidden="1">
      <c r="A139" t="s">
        <v>747</v>
      </c>
      <c r="B139" t="s">
        <v>748</v>
      </c>
      <c r="C139" t="s">
        <v>27</v>
      </c>
      <c r="D139" t="s">
        <v>28</v>
      </c>
      <c r="E139" t="s">
        <v>749</v>
      </c>
      <c r="F139">
        <v>21</v>
      </c>
      <c r="G139" t="s">
        <v>750</v>
      </c>
      <c r="H139">
        <v>21</v>
      </c>
      <c r="I139" t="s">
        <v>751</v>
      </c>
      <c r="J139">
        <v>59068</v>
      </c>
      <c r="K139">
        <v>73663</v>
      </c>
      <c r="L139" t="s">
        <v>27</v>
      </c>
      <c r="M139" t="s">
        <v>27</v>
      </c>
      <c r="N139" t="s">
        <v>32</v>
      </c>
      <c r="O139" t="s">
        <v>27</v>
      </c>
      <c r="P139" t="s">
        <v>33</v>
      </c>
      <c r="Q139" s="1">
        <v>40767</v>
      </c>
      <c r="R139" t="s">
        <v>605</v>
      </c>
      <c r="S139" t="s">
        <v>27</v>
      </c>
      <c r="T139" t="s">
        <v>27</v>
      </c>
      <c r="U139" t="s">
        <v>27</v>
      </c>
      <c r="V139" t="s">
        <v>27</v>
      </c>
      <c r="W139" t="s">
        <v>27</v>
      </c>
      <c r="X139" t="s">
        <v>27</v>
      </c>
      <c r="Y139" t="s">
        <v>27</v>
      </c>
    </row>
    <row r="140" spans="1:25" customFormat="1" hidden="1">
      <c r="A140" t="s">
        <v>752</v>
      </c>
      <c r="B140" t="s">
        <v>753</v>
      </c>
      <c r="C140" t="s">
        <v>27</v>
      </c>
      <c r="D140" t="s">
        <v>28</v>
      </c>
      <c r="E140" t="s">
        <v>754</v>
      </c>
      <c r="F140">
        <v>21</v>
      </c>
      <c r="G140" t="s">
        <v>755</v>
      </c>
      <c r="H140">
        <v>21</v>
      </c>
      <c r="I140" t="s">
        <v>756</v>
      </c>
      <c r="J140">
        <v>59046</v>
      </c>
      <c r="K140">
        <v>73641</v>
      </c>
      <c r="L140" t="s">
        <v>27</v>
      </c>
      <c r="M140" t="s">
        <v>27</v>
      </c>
      <c r="N140" t="s">
        <v>32</v>
      </c>
      <c r="O140" t="s">
        <v>27</v>
      </c>
      <c r="P140" t="s">
        <v>33</v>
      </c>
      <c r="Q140" s="1">
        <v>40767</v>
      </c>
      <c r="R140" t="s">
        <v>104</v>
      </c>
      <c r="S140" t="s">
        <v>27</v>
      </c>
      <c r="T140" t="s">
        <v>27</v>
      </c>
      <c r="U140" t="s">
        <v>27</v>
      </c>
      <c r="V140" t="s">
        <v>27</v>
      </c>
      <c r="W140" t="s">
        <v>27</v>
      </c>
      <c r="X140" t="s">
        <v>27</v>
      </c>
      <c r="Y140" t="s">
        <v>27</v>
      </c>
    </row>
    <row r="141" spans="1:25" customFormat="1" hidden="1">
      <c r="A141" t="s">
        <v>757</v>
      </c>
      <c r="B141" t="s">
        <v>758</v>
      </c>
      <c r="C141" t="s">
        <v>27</v>
      </c>
      <c r="D141" t="s">
        <v>28</v>
      </c>
      <c r="E141" t="s">
        <v>759</v>
      </c>
      <c r="F141">
        <v>21</v>
      </c>
      <c r="G141" t="s">
        <v>760</v>
      </c>
      <c r="H141">
        <v>21</v>
      </c>
      <c r="I141" t="s">
        <v>761</v>
      </c>
      <c r="J141">
        <v>59035</v>
      </c>
      <c r="K141">
        <v>73630</v>
      </c>
      <c r="L141" t="s">
        <v>27</v>
      </c>
      <c r="M141" t="s">
        <v>27</v>
      </c>
      <c r="N141" t="s">
        <v>45</v>
      </c>
      <c r="O141" t="s">
        <v>27</v>
      </c>
      <c r="P141" t="s">
        <v>239</v>
      </c>
      <c r="Q141" s="1">
        <v>40767</v>
      </c>
      <c r="R141" t="s">
        <v>104</v>
      </c>
      <c r="S141" t="s">
        <v>27</v>
      </c>
      <c r="T141" t="s">
        <v>27</v>
      </c>
      <c r="U141" t="s">
        <v>27</v>
      </c>
      <c r="V141" t="s">
        <v>27</v>
      </c>
      <c r="W141" t="s">
        <v>27</v>
      </c>
      <c r="X141" t="s">
        <v>27</v>
      </c>
      <c r="Y141" t="s">
        <v>27</v>
      </c>
    </row>
    <row r="142" spans="1:25" customFormat="1" hidden="1">
      <c r="A142" t="s">
        <v>172</v>
      </c>
      <c r="B142" t="s">
        <v>762</v>
      </c>
      <c r="C142" t="s">
        <v>27</v>
      </c>
      <c r="D142" t="s">
        <v>117</v>
      </c>
      <c r="E142" t="s">
        <v>763</v>
      </c>
      <c r="F142">
        <v>21</v>
      </c>
      <c r="G142" t="s">
        <v>174</v>
      </c>
      <c r="I142" t="s">
        <v>27</v>
      </c>
      <c r="J142">
        <v>686229</v>
      </c>
      <c r="K142">
        <v>673821</v>
      </c>
      <c r="L142" t="s">
        <v>27</v>
      </c>
      <c r="M142" t="s">
        <v>27</v>
      </c>
      <c r="N142" t="s">
        <v>45</v>
      </c>
      <c r="O142" t="s">
        <v>27</v>
      </c>
      <c r="P142" t="s">
        <v>33</v>
      </c>
      <c r="Q142" s="1">
        <v>43269</v>
      </c>
      <c r="R142" t="s">
        <v>34</v>
      </c>
      <c r="S142" t="s">
        <v>27</v>
      </c>
      <c r="T142" t="s">
        <v>27</v>
      </c>
      <c r="U142" t="s">
        <v>27</v>
      </c>
      <c r="V142" t="s">
        <v>27</v>
      </c>
      <c r="W142" t="s">
        <v>27</v>
      </c>
      <c r="X142" t="s">
        <v>27</v>
      </c>
      <c r="Y142" t="s">
        <v>27</v>
      </c>
    </row>
    <row r="143" spans="1:25" customFormat="1" hidden="1">
      <c r="A143" t="s">
        <v>764</v>
      </c>
      <c r="B143" t="s">
        <v>765</v>
      </c>
      <c r="C143" t="s">
        <v>27</v>
      </c>
      <c r="D143" t="s">
        <v>28</v>
      </c>
      <c r="E143" t="s">
        <v>766</v>
      </c>
      <c r="F143">
        <v>21</v>
      </c>
      <c r="G143" t="s">
        <v>767</v>
      </c>
      <c r="H143">
        <v>21</v>
      </c>
      <c r="I143" t="s">
        <v>768</v>
      </c>
      <c r="J143">
        <v>57337</v>
      </c>
      <c r="K143">
        <v>71932</v>
      </c>
      <c r="L143" t="s">
        <v>27</v>
      </c>
      <c r="M143" t="s">
        <v>27</v>
      </c>
      <c r="N143" t="s">
        <v>32</v>
      </c>
      <c r="O143" t="s">
        <v>27</v>
      </c>
      <c r="P143" t="s">
        <v>33</v>
      </c>
      <c r="Q143" s="1">
        <v>40767</v>
      </c>
      <c r="R143" t="s">
        <v>104</v>
      </c>
      <c r="S143" t="s">
        <v>27</v>
      </c>
      <c r="T143" t="s">
        <v>27</v>
      </c>
      <c r="U143" t="s">
        <v>27</v>
      </c>
      <c r="V143" t="s">
        <v>27</v>
      </c>
      <c r="W143" t="s">
        <v>27</v>
      </c>
      <c r="X143" t="s">
        <v>27</v>
      </c>
      <c r="Y143" t="s">
        <v>27</v>
      </c>
    </row>
    <row r="144" spans="1:25" customFormat="1" hidden="1">
      <c r="A144" t="s">
        <v>769</v>
      </c>
      <c r="B144" t="s">
        <v>770</v>
      </c>
      <c r="C144" t="s">
        <v>27</v>
      </c>
      <c r="D144" t="s">
        <v>121</v>
      </c>
      <c r="E144" t="s">
        <v>771</v>
      </c>
      <c r="F144">
        <v>21</v>
      </c>
      <c r="G144" t="s">
        <v>772</v>
      </c>
      <c r="I144" t="s">
        <v>27</v>
      </c>
      <c r="J144">
        <v>3062429</v>
      </c>
      <c r="K144">
        <v>3222653</v>
      </c>
      <c r="L144" t="s">
        <v>27</v>
      </c>
      <c r="M144" t="s">
        <v>27</v>
      </c>
      <c r="N144" t="s">
        <v>45</v>
      </c>
      <c r="O144" t="s">
        <v>27</v>
      </c>
      <c r="P144" t="s">
        <v>33</v>
      </c>
      <c r="Q144" s="1"/>
      <c r="R144" t="s">
        <v>104</v>
      </c>
      <c r="S144" t="s">
        <v>27</v>
      </c>
      <c r="T144" t="s">
        <v>27</v>
      </c>
      <c r="U144" t="s">
        <v>27</v>
      </c>
      <c r="V144" t="s">
        <v>27</v>
      </c>
      <c r="W144" t="s">
        <v>27</v>
      </c>
      <c r="X144" t="s">
        <v>27</v>
      </c>
      <c r="Y144" t="s">
        <v>27</v>
      </c>
    </row>
    <row r="145" spans="1:25" customFormat="1" hidden="1">
      <c r="A145" t="s">
        <v>773</v>
      </c>
      <c r="B145" t="s">
        <v>774</v>
      </c>
      <c r="C145" t="s">
        <v>27</v>
      </c>
      <c r="D145" t="s">
        <v>121</v>
      </c>
      <c r="E145" t="s">
        <v>775</v>
      </c>
      <c r="F145">
        <v>21</v>
      </c>
      <c r="G145" t="s">
        <v>776</v>
      </c>
      <c r="I145" t="s">
        <v>27</v>
      </c>
      <c r="J145">
        <v>3062421</v>
      </c>
      <c r="K145">
        <v>3222645</v>
      </c>
      <c r="L145" t="s">
        <v>27</v>
      </c>
      <c r="M145" t="s">
        <v>27</v>
      </c>
      <c r="N145" t="s">
        <v>32</v>
      </c>
      <c r="O145" t="s">
        <v>27</v>
      </c>
      <c r="P145" t="s">
        <v>33</v>
      </c>
      <c r="Q145" s="1"/>
      <c r="R145" t="s">
        <v>104</v>
      </c>
      <c r="S145" t="s">
        <v>27</v>
      </c>
      <c r="T145" t="s">
        <v>27</v>
      </c>
      <c r="U145" t="s">
        <v>27</v>
      </c>
      <c r="V145" t="s">
        <v>27</v>
      </c>
      <c r="W145" t="s">
        <v>27</v>
      </c>
      <c r="X145" t="s">
        <v>27</v>
      </c>
      <c r="Y145" t="s">
        <v>27</v>
      </c>
    </row>
    <row r="146" spans="1:25" customFormat="1" hidden="1">
      <c r="A146" t="s">
        <v>777</v>
      </c>
      <c r="B146" t="s">
        <v>778</v>
      </c>
      <c r="C146" t="s">
        <v>27</v>
      </c>
      <c r="D146" t="s">
        <v>28</v>
      </c>
      <c r="E146" t="s">
        <v>779</v>
      </c>
      <c r="F146">
        <v>21</v>
      </c>
      <c r="G146" t="s">
        <v>780</v>
      </c>
      <c r="I146" t="s">
        <v>27</v>
      </c>
      <c r="J146">
        <v>1321998</v>
      </c>
      <c r="K146">
        <v>1312316</v>
      </c>
      <c r="L146" t="s">
        <v>27</v>
      </c>
      <c r="M146" t="s">
        <v>27</v>
      </c>
      <c r="N146" t="s">
        <v>45</v>
      </c>
      <c r="O146" t="s">
        <v>27</v>
      </c>
      <c r="P146" t="s">
        <v>33</v>
      </c>
      <c r="Q146" s="1">
        <v>44406</v>
      </c>
      <c r="R146" t="s">
        <v>104</v>
      </c>
      <c r="S146" t="s">
        <v>27</v>
      </c>
      <c r="T146" t="s">
        <v>27</v>
      </c>
      <c r="U146" t="s">
        <v>27</v>
      </c>
      <c r="V146" t="s">
        <v>27</v>
      </c>
      <c r="W146" t="s">
        <v>27</v>
      </c>
      <c r="X146" t="s">
        <v>27</v>
      </c>
      <c r="Y146" t="s">
        <v>27</v>
      </c>
    </row>
    <row r="147" spans="1:25" customFormat="1" hidden="1">
      <c r="A147" t="s">
        <v>781</v>
      </c>
      <c r="B147" t="s">
        <v>782</v>
      </c>
      <c r="C147" t="s">
        <v>27</v>
      </c>
      <c r="D147" t="s">
        <v>121</v>
      </c>
      <c r="E147" t="s">
        <v>783</v>
      </c>
      <c r="F147">
        <v>21</v>
      </c>
      <c r="G147" t="s">
        <v>784</v>
      </c>
      <c r="I147" t="s">
        <v>27</v>
      </c>
      <c r="J147">
        <v>3062427</v>
      </c>
      <c r="K147">
        <v>3222651</v>
      </c>
      <c r="L147" t="s">
        <v>27</v>
      </c>
      <c r="M147" t="s">
        <v>27</v>
      </c>
      <c r="N147" t="s">
        <v>32</v>
      </c>
      <c r="O147" t="s">
        <v>27</v>
      </c>
      <c r="P147" t="s">
        <v>33</v>
      </c>
      <c r="Q147" s="1"/>
      <c r="R147" t="s">
        <v>104</v>
      </c>
      <c r="S147" t="s">
        <v>27</v>
      </c>
      <c r="T147" t="s">
        <v>27</v>
      </c>
      <c r="U147" t="s">
        <v>27</v>
      </c>
      <c r="V147" t="s">
        <v>27</v>
      </c>
      <c r="W147" t="s">
        <v>27</v>
      </c>
      <c r="X147" t="s">
        <v>27</v>
      </c>
      <c r="Y147" t="s">
        <v>27</v>
      </c>
    </row>
    <row r="148" spans="1:25" customFormat="1" hidden="1">
      <c r="A148" t="s">
        <v>785</v>
      </c>
      <c r="B148" t="s">
        <v>786</v>
      </c>
      <c r="C148" t="s">
        <v>27</v>
      </c>
      <c r="D148" t="s">
        <v>121</v>
      </c>
      <c r="E148" t="s">
        <v>787</v>
      </c>
      <c r="F148">
        <v>21</v>
      </c>
      <c r="G148" t="s">
        <v>788</v>
      </c>
      <c r="I148" t="s">
        <v>27</v>
      </c>
      <c r="J148">
        <v>3062426</v>
      </c>
      <c r="K148">
        <v>3222650</v>
      </c>
      <c r="L148" t="s">
        <v>27</v>
      </c>
      <c r="M148" t="s">
        <v>27</v>
      </c>
      <c r="N148" t="s">
        <v>32</v>
      </c>
      <c r="O148" t="s">
        <v>27</v>
      </c>
      <c r="P148" t="s">
        <v>33</v>
      </c>
      <c r="Q148" s="1"/>
      <c r="R148" t="s">
        <v>104</v>
      </c>
      <c r="S148" t="s">
        <v>27</v>
      </c>
      <c r="T148" t="s">
        <v>27</v>
      </c>
      <c r="U148" t="s">
        <v>27</v>
      </c>
      <c r="V148" t="s">
        <v>27</v>
      </c>
      <c r="W148" t="s">
        <v>27</v>
      </c>
      <c r="X148" t="s">
        <v>27</v>
      </c>
      <c r="Y148" t="s">
        <v>27</v>
      </c>
    </row>
    <row r="149" spans="1:25" customFormat="1" hidden="1">
      <c r="A149" t="s">
        <v>789</v>
      </c>
      <c r="B149" t="s">
        <v>790</v>
      </c>
      <c r="C149" t="s">
        <v>27</v>
      </c>
      <c r="D149" t="s">
        <v>28</v>
      </c>
      <c r="E149" t="s">
        <v>791</v>
      </c>
      <c r="F149">
        <v>21</v>
      </c>
      <c r="G149" t="s">
        <v>792</v>
      </c>
      <c r="H149">
        <v>21</v>
      </c>
      <c r="I149" t="s">
        <v>793</v>
      </c>
      <c r="J149">
        <v>145107</v>
      </c>
      <c r="K149">
        <v>154858</v>
      </c>
      <c r="L149" t="s">
        <v>27</v>
      </c>
      <c r="M149" t="s">
        <v>27</v>
      </c>
      <c r="N149" t="s">
        <v>45</v>
      </c>
      <c r="O149" t="s">
        <v>27</v>
      </c>
      <c r="P149" t="s">
        <v>33</v>
      </c>
      <c r="Q149" s="1">
        <v>40512</v>
      </c>
      <c r="R149" t="s">
        <v>34</v>
      </c>
      <c r="S149" t="s">
        <v>27</v>
      </c>
      <c r="T149" t="s">
        <v>27</v>
      </c>
      <c r="U149" t="s">
        <v>27</v>
      </c>
      <c r="V149" t="s">
        <v>27</v>
      </c>
      <c r="W149" t="s">
        <v>27</v>
      </c>
      <c r="X149" t="s">
        <v>27</v>
      </c>
      <c r="Y149" t="s">
        <v>27</v>
      </c>
    </row>
    <row r="150" spans="1:25" customFormat="1" hidden="1">
      <c r="A150" t="s">
        <v>794</v>
      </c>
      <c r="B150" t="s">
        <v>795</v>
      </c>
      <c r="C150" t="s">
        <v>27</v>
      </c>
      <c r="D150" t="s">
        <v>28</v>
      </c>
      <c r="E150" t="s">
        <v>796</v>
      </c>
      <c r="F150">
        <v>21</v>
      </c>
      <c r="G150" t="s">
        <v>797</v>
      </c>
      <c r="I150" t="s">
        <v>27</v>
      </c>
      <c r="J150">
        <v>394309</v>
      </c>
      <c r="K150">
        <v>381202</v>
      </c>
      <c r="L150" t="s">
        <v>27</v>
      </c>
      <c r="M150" t="s">
        <v>27</v>
      </c>
      <c r="N150" t="s">
        <v>45</v>
      </c>
      <c r="O150" t="s">
        <v>27</v>
      </c>
      <c r="P150" t="s">
        <v>33</v>
      </c>
      <c r="Q150" s="1"/>
      <c r="R150" t="s">
        <v>34</v>
      </c>
      <c r="S150" t="s">
        <v>27</v>
      </c>
      <c r="T150" t="s">
        <v>27</v>
      </c>
      <c r="U150" t="s">
        <v>27</v>
      </c>
      <c r="V150" t="s">
        <v>27</v>
      </c>
      <c r="W150" t="s">
        <v>27</v>
      </c>
      <c r="X150" t="s">
        <v>27</v>
      </c>
      <c r="Y150" t="s">
        <v>27</v>
      </c>
    </row>
    <row r="151" spans="1:25" customFormat="1" hidden="1">
      <c r="A151" t="s">
        <v>798</v>
      </c>
      <c r="B151" t="s">
        <v>799</v>
      </c>
      <c r="C151" t="s">
        <v>27</v>
      </c>
      <c r="D151" t="s">
        <v>117</v>
      </c>
      <c r="E151" t="s">
        <v>800</v>
      </c>
      <c r="F151">
        <v>21</v>
      </c>
      <c r="G151" t="s">
        <v>801</v>
      </c>
      <c r="I151" t="s">
        <v>27</v>
      </c>
      <c r="J151">
        <v>816180</v>
      </c>
      <c r="K151">
        <v>804388</v>
      </c>
      <c r="L151" t="s">
        <v>27</v>
      </c>
      <c r="M151" t="s">
        <v>27</v>
      </c>
      <c r="N151" t="s">
        <v>32</v>
      </c>
      <c r="O151" t="s">
        <v>27</v>
      </c>
      <c r="P151" t="s">
        <v>239</v>
      </c>
      <c r="Q151" s="1">
        <v>45169</v>
      </c>
      <c r="R151" t="s">
        <v>104</v>
      </c>
      <c r="S151" t="s">
        <v>27</v>
      </c>
      <c r="T151" t="s">
        <v>27</v>
      </c>
      <c r="U151" t="s">
        <v>27</v>
      </c>
      <c r="V151" t="s">
        <v>27</v>
      </c>
      <c r="W151" t="s">
        <v>27</v>
      </c>
      <c r="X151" t="s">
        <v>27</v>
      </c>
      <c r="Y151" t="s">
        <v>27</v>
      </c>
    </row>
    <row r="152" spans="1:25" customFormat="1" hidden="1">
      <c r="A152" t="s">
        <v>802</v>
      </c>
      <c r="B152" t="s">
        <v>803</v>
      </c>
      <c r="C152" t="s">
        <v>27</v>
      </c>
      <c r="D152" t="s">
        <v>121</v>
      </c>
      <c r="E152" t="s">
        <v>804</v>
      </c>
      <c r="F152">
        <v>21</v>
      </c>
      <c r="G152" t="s">
        <v>805</v>
      </c>
      <c r="I152" t="s">
        <v>27</v>
      </c>
      <c r="J152">
        <v>3062428</v>
      </c>
      <c r="K152">
        <v>3222652</v>
      </c>
      <c r="L152" t="s">
        <v>27</v>
      </c>
      <c r="M152" t="s">
        <v>27</v>
      </c>
      <c r="N152" t="s">
        <v>32</v>
      </c>
      <c r="O152" t="s">
        <v>27</v>
      </c>
      <c r="P152" t="s">
        <v>33</v>
      </c>
      <c r="Q152" s="1"/>
      <c r="R152" t="s">
        <v>104</v>
      </c>
      <c r="S152" t="s">
        <v>27</v>
      </c>
      <c r="T152" t="s">
        <v>27</v>
      </c>
      <c r="U152" t="s">
        <v>27</v>
      </c>
      <c r="V152" t="s">
        <v>27</v>
      </c>
      <c r="W152" t="s">
        <v>27</v>
      </c>
      <c r="X152" t="s">
        <v>27</v>
      </c>
      <c r="Y152" t="s">
        <v>27</v>
      </c>
    </row>
    <row r="153" spans="1:25" customFormat="1" hidden="1">
      <c r="A153" t="s">
        <v>806</v>
      </c>
      <c r="B153" t="s">
        <v>807</v>
      </c>
      <c r="C153" t="s">
        <v>27</v>
      </c>
      <c r="D153" t="s">
        <v>121</v>
      </c>
      <c r="E153" t="s">
        <v>808</v>
      </c>
      <c r="F153">
        <v>21</v>
      </c>
      <c r="G153" t="s">
        <v>809</v>
      </c>
      <c r="I153" t="s">
        <v>27</v>
      </c>
      <c r="J153">
        <v>1526705</v>
      </c>
      <c r="K153">
        <v>1518194</v>
      </c>
      <c r="L153" t="s">
        <v>27</v>
      </c>
      <c r="M153" t="s">
        <v>27</v>
      </c>
      <c r="N153" t="s">
        <v>45</v>
      </c>
      <c r="O153" t="s">
        <v>27</v>
      </c>
      <c r="P153" t="s">
        <v>33</v>
      </c>
      <c r="Q153" s="1">
        <v>44621</v>
      </c>
      <c r="R153" t="s">
        <v>104</v>
      </c>
      <c r="S153" t="s">
        <v>27</v>
      </c>
      <c r="T153" t="s">
        <v>27</v>
      </c>
      <c r="U153" t="s">
        <v>27</v>
      </c>
      <c r="V153" t="s">
        <v>27</v>
      </c>
      <c r="W153" t="s">
        <v>27</v>
      </c>
      <c r="X153" t="s">
        <v>27</v>
      </c>
      <c r="Y153" t="s">
        <v>27</v>
      </c>
    </row>
    <row r="154" spans="1:25" customFormat="1" hidden="1">
      <c r="A154" t="s">
        <v>186</v>
      </c>
      <c r="B154" t="s">
        <v>810</v>
      </c>
      <c r="C154" t="s">
        <v>27</v>
      </c>
      <c r="D154" t="s">
        <v>811</v>
      </c>
      <c r="E154" t="s">
        <v>812</v>
      </c>
      <c r="G154" t="s">
        <v>27</v>
      </c>
      <c r="H154">
        <v>21</v>
      </c>
      <c r="I154" t="s">
        <v>813</v>
      </c>
      <c r="J154">
        <v>545245</v>
      </c>
      <c r="K154">
        <v>535509</v>
      </c>
      <c r="L154" t="s">
        <v>27</v>
      </c>
      <c r="M154" t="s">
        <v>27</v>
      </c>
      <c r="N154" t="s">
        <v>190</v>
      </c>
      <c r="O154" t="s">
        <v>27</v>
      </c>
      <c r="P154" t="s">
        <v>140</v>
      </c>
      <c r="Q154" s="1">
        <v>43179</v>
      </c>
      <c r="R154" t="s">
        <v>104</v>
      </c>
      <c r="S154" t="s">
        <v>27</v>
      </c>
      <c r="T154" t="s">
        <v>27</v>
      </c>
      <c r="U154" t="s">
        <v>27</v>
      </c>
      <c r="V154" t="s">
        <v>27</v>
      </c>
      <c r="W154" t="s">
        <v>27</v>
      </c>
      <c r="X154" t="s">
        <v>27</v>
      </c>
      <c r="Y154" t="s">
        <v>27</v>
      </c>
    </row>
    <row r="155" spans="1:25" customFormat="1" hidden="1">
      <c r="A155" t="s">
        <v>814</v>
      </c>
      <c r="B155" t="s">
        <v>815</v>
      </c>
      <c r="C155" t="s">
        <v>27</v>
      </c>
      <c r="D155" t="s">
        <v>117</v>
      </c>
      <c r="E155" t="s">
        <v>816</v>
      </c>
      <c r="F155">
        <v>21</v>
      </c>
      <c r="G155" t="s">
        <v>817</v>
      </c>
      <c r="I155" t="s">
        <v>27</v>
      </c>
      <c r="J155">
        <v>3391864</v>
      </c>
      <c r="K155">
        <v>3550944</v>
      </c>
      <c r="L155" t="s">
        <v>27</v>
      </c>
      <c r="M155" t="s">
        <v>27</v>
      </c>
      <c r="N155" t="s">
        <v>45</v>
      </c>
      <c r="O155" t="s">
        <v>27</v>
      </c>
      <c r="P155" t="s">
        <v>33</v>
      </c>
      <c r="Q155" s="1">
        <v>45345</v>
      </c>
      <c r="R155" t="s">
        <v>104</v>
      </c>
      <c r="S155" t="s">
        <v>27</v>
      </c>
      <c r="T155" t="s">
        <v>27</v>
      </c>
      <c r="U155" t="s">
        <v>27</v>
      </c>
      <c r="V155" t="s">
        <v>27</v>
      </c>
      <c r="W155" t="s">
        <v>27</v>
      </c>
      <c r="X155" t="s">
        <v>27</v>
      </c>
      <c r="Y155" t="s">
        <v>27</v>
      </c>
    </row>
    <row r="156" spans="1:25" customFormat="1" hidden="1">
      <c r="A156" t="s">
        <v>818</v>
      </c>
      <c r="B156" t="s">
        <v>819</v>
      </c>
      <c r="C156" t="s">
        <v>27</v>
      </c>
      <c r="D156" t="s">
        <v>117</v>
      </c>
      <c r="E156" t="s">
        <v>820</v>
      </c>
      <c r="F156">
        <v>21</v>
      </c>
      <c r="G156" t="s">
        <v>821</v>
      </c>
      <c r="I156" t="s">
        <v>27</v>
      </c>
      <c r="J156">
        <v>3148842</v>
      </c>
      <c r="K156">
        <v>3308090</v>
      </c>
      <c r="L156" t="s">
        <v>27</v>
      </c>
      <c r="M156" t="s">
        <v>27</v>
      </c>
      <c r="N156" t="s">
        <v>32</v>
      </c>
      <c r="O156" t="s">
        <v>27</v>
      </c>
      <c r="P156" t="s">
        <v>239</v>
      </c>
      <c r="Q156" s="1"/>
      <c r="R156" t="s">
        <v>104</v>
      </c>
      <c r="S156" t="s">
        <v>27</v>
      </c>
      <c r="T156" t="s">
        <v>27</v>
      </c>
      <c r="U156" t="s">
        <v>27</v>
      </c>
      <c r="V156" t="s">
        <v>27</v>
      </c>
      <c r="W156" t="s">
        <v>27</v>
      </c>
      <c r="X156" t="s">
        <v>27</v>
      </c>
      <c r="Y156" t="s">
        <v>27</v>
      </c>
    </row>
    <row r="157" spans="1:25" customFormat="1" hidden="1">
      <c r="A157" t="s">
        <v>822</v>
      </c>
      <c r="B157" t="s">
        <v>823</v>
      </c>
      <c r="C157" t="s">
        <v>27</v>
      </c>
      <c r="D157" t="s">
        <v>121</v>
      </c>
      <c r="E157" t="s">
        <v>824</v>
      </c>
      <c r="F157">
        <v>21</v>
      </c>
      <c r="G157" t="s">
        <v>825</v>
      </c>
      <c r="I157" t="s">
        <v>27</v>
      </c>
      <c r="J157">
        <v>3062430</v>
      </c>
      <c r="K157">
        <v>3222654</v>
      </c>
      <c r="L157" t="s">
        <v>27</v>
      </c>
      <c r="M157" t="s">
        <v>27</v>
      </c>
      <c r="N157" t="s">
        <v>32</v>
      </c>
      <c r="O157" t="s">
        <v>27</v>
      </c>
      <c r="P157" t="s">
        <v>33</v>
      </c>
      <c r="Q157" s="1"/>
      <c r="R157" t="s">
        <v>104</v>
      </c>
      <c r="S157" t="s">
        <v>27</v>
      </c>
      <c r="T157" t="s">
        <v>27</v>
      </c>
      <c r="U157" t="s">
        <v>27</v>
      </c>
      <c r="V157" t="s">
        <v>27</v>
      </c>
      <c r="W157" t="s">
        <v>27</v>
      </c>
      <c r="X157" t="s">
        <v>27</v>
      </c>
      <c r="Y157" t="s">
        <v>27</v>
      </c>
    </row>
    <row r="158" spans="1:25" customFormat="1" hidden="1">
      <c r="A158" t="s">
        <v>826</v>
      </c>
      <c r="B158" t="s">
        <v>827</v>
      </c>
      <c r="C158" t="s">
        <v>27</v>
      </c>
      <c r="D158" t="s">
        <v>28</v>
      </c>
      <c r="E158" t="s">
        <v>828</v>
      </c>
      <c r="F158">
        <v>21</v>
      </c>
      <c r="G158" t="s">
        <v>829</v>
      </c>
      <c r="H158">
        <v>21</v>
      </c>
      <c r="I158" t="s">
        <v>830</v>
      </c>
      <c r="J158">
        <v>155093</v>
      </c>
      <c r="K158">
        <v>164847</v>
      </c>
      <c r="L158" t="s">
        <v>27</v>
      </c>
      <c r="M158" t="s">
        <v>27</v>
      </c>
      <c r="N158" t="s">
        <v>45</v>
      </c>
      <c r="O158" t="s">
        <v>27</v>
      </c>
      <c r="P158" t="s">
        <v>33</v>
      </c>
      <c r="Q158" s="1">
        <v>41366</v>
      </c>
      <c r="R158" t="s">
        <v>34</v>
      </c>
      <c r="S158" t="s">
        <v>27</v>
      </c>
      <c r="T158" t="s">
        <v>27</v>
      </c>
      <c r="U158" t="s">
        <v>27</v>
      </c>
      <c r="V158" t="s">
        <v>27</v>
      </c>
      <c r="W158" t="s">
        <v>27</v>
      </c>
      <c r="X158" t="s">
        <v>27</v>
      </c>
      <c r="Y158" t="s">
        <v>27</v>
      </c>
    </row>
    <row r="159" spans="1:25" customFormat="1" hidden="1">
      <c r="A159" t="s">
        <v>99</v>
      </c>
      <c r="B159" t="s">
        <v>831</v>
      </c>
      <c r="C159" t="s">
        <v>27</v>
      </c>
      <c r="D159" t="s">
        <v>28</v>
      </c>
      <c r="E159" t="s">
        <v>832</v>
      </c>
      <c r="F159">
        <v>21</v>
      </c>
      <c r="G159" t="s">
        <v>833</v>
      </c>
      <c r="H159">
        <v>21</v>
      </c>
      <c r="I159" t="s">
        <v>103</v>
      </c>
      <c r="J159">
        <v>160886</v>
      </c>
      <c r="K159">
        <v>170730</v>
      </c>
      <c r="L159" t="s">
        <v>27</v>
      </c>
      <c r="M159" t="s">
        <v>27</v>
      </c>
      <c r="N159" t="s">
        <v>45</v>
      </c>
      <c r="O159" t="s">
        <v>27</v>
      </c>
      <c r="P159" t="s">
        <v>33</v>
      </c>
      <c r="Q159" s="1">
        <v>40767</v>
      </c>
      <c r="R159" t="s">
        <v>605</v>
      </c>
      <c r="S159" t="s">
        <v>27</v>
      </c>
      <c r="T159" t="s">
        <v>27</v>
      </c>
      <c r="U159" t="s">
        <v>27</v>
      </c>
      <c r="V159" t="s">
        <v>27</v>
      </c>
      <c r="W159" t="s">
        <v>27</v>
      </c>
      <c r="X159" t="s">
        <v>27</v>
      </c>
      <c r="Y159" t="s">
        <v>27</v>
      </c>
    </row>
    <row r="160" spans="1:25" customFormat="1" hidden="1">
      <c r="A160" t="s">
        <v>834</v>
      </c>
      <c r="B160" t="s">
        <v>835</v>
      </c>
      <c r="C160" t="s">
        <v>27</v>
      </c>
      <c r="D160" t="s">
        <v>117</v>
      </c>
      <c r="E160" t="s">
        <v>836</v>
      </c>
      <c r="F160">
        <v>21</v>
      </c>
      <c r="G160" t="s">
        <v>837</v>
      </c>
      <c r="I160" t="s">
        <v>27</v>
      </c>
      <c r="J160">
        <v>564650</v>
      </c>
      <c r="K160">
        <v>555834</v>
      </c>
      <c r="L160" t="s">
        <v>27</v>
      </c>
      <c r="M160" t="s">
        <v>27</v>
      </c>
      <c r="N160" t="s">
        <v>45</v>
      </c>
      <c r="O160" t="s">
        <v>27</v>
      </c>
      <c r="P160" t="s">
        <v>350</v>
      </c>
      <c r="Q160" s="1">
        <v>43228</v>
      </c>
      <c r="R160" t="s">
        <v>34</v>
      </c>
      <c r="S160" t="s">
        <v>27</v>
      </c>
      <c r="T160" t="s">
        <v>27</v>
      </c>
      <c r="U160" t="s">
        <v>27</v>
      </c>
      <c r="V160" t="s">
        <v>27</v>
      </c>
      <c r="W160" t="s">
        <v>27</v>
      </c>
      <c r="X160" t="s">
        <v>27</v>
      </c>
      <c r="Y160" t="s">
        <v>27</v>
      </c>
    </row>
    <row r="161" spans="1:25" customFormat="1" hidden="1">
      <c r="A161" t="s">
        <v>838</v>
      </c>
      <c r="B161" t="s">
        <v>839</v>
      </c>
      <c r="C161" t="s">
        <v>27</v>
      </c>
      <c r="D161" t="s">
        <v>28</v>
      </c>
      <c r="E161" t="s">
        <v>840</v>
      </c>
      <c r="F161">
        <v>21</v>
      </c>
      <c r="G161" t="s">
        <v>841</v>
      </c>
      <c r="I161" t="s">
        <v>27</v>
      </c>
      <c r="J161">
        <v>253823</v>
      </c>
      <c r="K161">
        <v>248271</v>
      </c>
      <c r="L161" t="s">
        <v>27</v>
      </c>
      <c r="M161" t="s">
        <v>27</v>
      </c>
      <c r="N161" t="s">
        <v>45</v>
      </c>
      <c r="O161" t="s">
        <v>27</v>
      </c>
      <c r="P161" t="s">
        <v>239</v>
      </c>
      <c r="Q161" s="1">
        <v>42389</v>
      </c>
      <c r="R161" t="s">
        <v>104</v>
      </c>
      <c r="S161" t="s">
        <v>27</v>
      </c>
      <c r="T161" t="s">
        <v>27</v>
      </c>
      <c r="U161" t="s">
        <v>27</v>
      </c>
      <c r="V161" t="s">
        <v>27</v>
      </c>
      <c r="W161" t="s">
        <v>27</v>
      </c>
      <c r="X161" t="s">
        <v>27</v>
      </c>
      <c r="Y161" t="s">
        <v>27</v>
      </c>
    </row>
    <row r="162" spans="1:25" customFormat="1" hidden="1">
      <c r="A162" t="s">
        <v>842</v>
      </c>
      <c r="B162" t="s">
        <v>843</v>
      </c>
      <c r="C162" t="s">
        <v>27</v>
      </c>
      <c r="D162" t="s">
        <v>28</v>
      </c>
      <c r="E162" t="s">
        <v>844</v>
      </c>
      <c r="F162">
        <v>21</v>
      </c>
      <c r="G162" t="s">
        <v>845</v>
      </c>
      <c r="H162">
        <v>21</v>
      </c>
      <c r="I162" t="s">
        <v>846</v>
      </c>
      <c r="J162">
        <v>145474</v>
      </c>
      <c r="K162">
        <v>155225</v>
      </c>
      <c r="L162" t="s">
        <v>27</v>
      </c>
      <c r="M162" t="s">
        <v>27</v>
      </c>
      <c r="N162" t="s">
        <v>45</v>
      </c>
      <c r="O162" t="s">
        <v>27</v>
      </c>
      <c r="P162" t="s">
        <v>33</v>
      </c>
      <c r="Q162" s="1">
        <v>40451</v>
      </c>
      <c r="R162" t="s">
        <v>34</v>
      </c>
      <c r="S162" t="s">
        <v>27</v>
      </c>
      <c r="T162" t="s">
        <v>27</v>
      </c>
      <c r="U162" t="s">
        <v>27</v>
      </c>
      <c r="V162" t="s">
        <v>27</v>
      </c>
      <c r="W162" t="s">
        <v>27</v>
      </c>
      <c r="X162" t="s">
        <v>27</v>
      </c>
      <c r="Y162" t="s">
        <v>27</v>
      </c>
    </row>
    <row r="163" spans="1:25" customFormat="1" hidden="1">
      <c r="A163" t="s">
        <v>847</v>
      </c>
      <c r="B163" t="s">
        <v>848</v>
      </c>
      <c r="C163" t="s">
        <v>27</v>
      </c>
      <c r="D163" t="s">
        <v>28</v>
      </c>
      <c r="E163" t="s">
        <v>849</v>
      </c>
      <c r="F163">
        <v>21</v>
      </c>
      <c r="G163" t="s">
        <v>850</v>
      </c>
      <c r="H163">
        <v>21</v>
      </c>
      <c r="I163" t="s">
        <v>851</v>
      </c>
      <c r="J163">
        <v>147667</v>
      </c>
      <c r="K163">
        <v>157418</v>
      </c>
      <c r="L163" t="s">
        <v>27</v>
      </c>
      <c r="M163" t="s">
        <v>27</v>
      </c>
      <c r="N163" t="s">
        <v>32</v>
      </c>
      <c r="O163" t="s">
        <v>27</v>
      </c>
      <c r="P163" t="s">
        <v>33</v>
      </c>
      <c r="Q163" s="1">
        <v>40465</v>
      </c>
      <c r="R163" t="s">
        <v>34</v>
      </c>
      <c r="S163" t="s">
        <v>27</v>
      </c>
      <c r="T163" t="s">
        <v>27</v>
      </c>
      <c r="U163" t="s">
        <v>27</v>
      </c>
      <c r="V163" t="s">
        <v>27</v>
      </c>
      <c r="W163" t="s">
        <v>27</v>
      </c>
      <c r="X163" t="s">
        <v>27</v>
      </c>
      <c r="Y163" t="s">
        <v>27</v>
      </c>
    </row>
    <row r="164" spans="1:25" customFormat="1" hidden="1">
      <c r="A164" t="s">
        <v>852</v>
      </c>
      <c r="B164" t="s">
        <v>853</v>
      </c>
      <c r="C164" t="s">
        <v>27</v>
      </c>
      <c r="D164" t="s">
        <v>28</v>
      </c>
      <c r="E164" t="s">
        <v>854</v>
      </c>
      <c r="F164">
        <v>21</v>
      </c>
      <c r="G164" t="s">
        <v>855</v>
      </c>
      <c r="H164">
        <v>21</v>
      </c>
      <c r="I164" t="s">
        <v>856</v>
      </c>
      <c r="J164">
        <v>59245</v>
      </c>
      <c r="K164">
        <v>73840</v>
      </c>
      <c r="L164" t="s">
        <v>27</v>
      </c>
      <c r="M164" t="s">
        <v>27</v>
      </c>
      <c r="N164" t="s">
        <v>45</v>
      </c>
      <c r="O164" t="s">
        <v>27</v>
      </c>
      <c r="P164" t="s">
        <v>33</v>
      </c>
      <c r="Q164" s="1">
        <v>40767</v>
      </c>
      <c r="R164" t="s">
        <v>104</v>
      </c>
      <c r="S164" t="s">
        <v>27</v>
      </c>
      <c r="T164" t="s">
        <v>27</v>
      </c>
      <c r="U164" t="s">
        <v>27</v>
      </c>
      <c r="V164" t="s">
        <v>27</v>
      </c>
      <c r="W164" t="s">
        <v>27</v>
      </c>
      <c r="X164" t="s">
        <v>27</v>
      </c>
      <c r="Y164" t="s">
        <v>27</v>
      </c>
    </row>
    <row r="165" spans="1:25" customFormat="1" hidden="1">
      <c r="A165" t="s">
        <v>99</v>
      </c>
      <c r="B165" t="s">
        <v>857</v>
      </c>
      <c r="C165" t="s">
        <v>27</v>
      </c>
      <c r="D165" t="s">
        <v>28</v>
      </c>
      <c r="E165" t="s">
        <v>858</v>
      </c>
      <c r="F165">
        <v>21</v>
      </c>
      <c r="G165" t="s">
        <v>833</v>
      </c>
      <c r="H165">
        <v>21</v>
      </c>
      <c r="I165" t="s">
        <v>103</v>
      </c>
      <c r="J165">
        <v>32099</v>
      </c>
      <c r="K165">
        <v>40764</v>
      </c>
      <c r="L165" t="s">
        <v>27</v>
      </c>
      <c r="M165" t="s">
        <v>27</v>
      </c>
      <c r="N165" t="s">
        <v>45</v>
      </c>
      <c r="O165" t="s">
        <v>27</v>
      </c>
      <c r="P165" t="s">
        <v>33</v>
      </c>
      <c r="Q165" s="1">
        <v>41992</v>
      </c>
      <c r="R165" t="s">
        <v>34</v>
      </c>
      <c r="S165" t="s">
        <v>27</v>
      </c>
      <c r="T165" t="s">
        <v>27</v>
      </c>
      <c r="U165" t="s">
        <v>27</v>
      </c>
      <c r="V165" t="s">
        <v>27</v>
      </c>
      <c r="W165" t="s">
        <v>27</v>
      </c>
      <c r="X165" t="s">
        <v>27</v>
      </c>
      <c r="Y165" t="s">
        <v>27</v>
      </c>
    </row>
    <row r="166" spans="1:25" customFormat="1" hidden="1">
      <c r="A166" t="s">
        <v>859</v>
      </c>
      <c r="B166" t="s">
        <v>860</v>
      </c>
      <c r="C166" t="s">
        <v>27</v>
      </c>
      <c r="D166" t="s">
        <v>28</v>
      </c>
      <c r="E166" t="s">
        <v>861</v>
      </c>
      <c r="F166">
        <v>21</v>
      </c>
      <c r="G166" t="s">
        <v>862</v>
      </c>
      <c r="H166">
        <v>21</v>
      </c>
      <c r="I166" t="s">
        <v>863</v>
      </c>
      <c r="J166">
        <v>150020</v>
      </c>
      <c r="K166">
        <v>159771</v>
      </c>
      <c r="L166" t="s">
        <v>27</v>
      </c>
      <c r="M166" t="s">
        <v>27</v>
      </c>
      <c r="N166" t="s">
        <v>45</v>
      </c>
      <c r="O166" t="s">
        <v>27</v>
      </c>
      <c r="P166" t="s">
        <v>239</v>
      </c>
      <c r="Q166" s="1">
        <v>41169</v>
      </c>
      <c r="R166" t="s">
        <v>34</v>
      </c>
      <c r="S166" t="s">
        <v>27</v>
      </c>
      <c r="T166" t="s">
        <v>27</v>
      </c>
      <c r="U166" t="s">
        <v>27</v>
      </c>
      <c r="V166" t="s">
        <v>27</v>
      </c>
      <c r="W166" t="s">
        <v>27</v>
      </c>
      <c r="X166" t="s">
        <v>27</v>
      </c>
      <c r="Y166" t="s">
        <v>27</v>
      </c>
    </row>
    <row r="167" spans="1:25" customFormat="1" hidden="1">
      <c r="A167" t="s">
        <v>864</v>
      </c>
      <c r="B167" t="s">
        <v>865</v>
      </c>
      <c r="C167" t="s">
        <v>27</v>
      </c>
      <c r="D167" t="s">
        <v>28</v>
      </c>
      <c r="E167" t="s">
        <v>866</v>
      </c>
      <c r="F167">
        <v>21</v>
      </c>
      <c r="G167" t="s">
        <v>204</v>
      </c>
      <c r="H167">
        <v>21</v>
      </c>
      <c r="I167" t="s">
        <v>830</v>
      </c>
      <c r="J167">
        <v>155309</v>
      </c>
      <c r="K167">
        <v>165063</v>
      </c>
      <c r="L167" t="s">
        <v>27</v>
      </c>
      <c r="M167" t="s">
        <v>27</v>
      </c>
      <c r="N167" t="s">
        <v>45</v>
      </c>
      <c r="O167" t="s">
        <v>27</v>
      </c>
      <c r="P167" t="s">
        <v>33</v>
      </c>
      <c r="Q167" s="1">
        <v>42411</v>
      </c>
      <c r="R167" t="s">
        <v>34</v>
      </c>
      <c r="S167" t="s">
        <v>27</v>
      </c>
      <c r="T167" t="s">
        <v>27</v>
      </c>
      <c r="U167" t="s">
        <v>27</v>
      </c>
      <c r="V167" t="s">
        <v>27</v>
      </c>
      <c r="W167" t="s">
        <v>27</v>
      </c>
      <c r="X167" t="s">
        <v>27</v>
      </c>
      <c r="Y167" t="s">
        <v>27</v>
      </c>
    </row>
    <row r="168" spans="1:25" customFormat="1" hidden="1">
      <c r="A168" t="s">
        <v>66</v>
      </c>
      <c r="B168" t="s">
        <v>867</v>
      </c>
      <c r="C168" t="s">
        <v>27</v>
      </c>
      <c r="D168" t="s">
        <v>28</v>
      </c>
      <c r="E168" t="s">
        <v>868</v>
      </c>
      <c r="F168">
        <v>21</v>
      </c>
      <c r="G168" t="s">
        <v>869</v>
      </c>
      <c r="H168">
        <v>21</v>
      </c>
      <c r="I168" t="s">
        <v>70</v>
      </c>
      <c r="J168">
        <v>149418</v>
      </c>
      <c r="K168">
        <v>159169</v>
      </c>
      <c r="L168" t="s">
        <v>27</v>
      </c>
      <c r="M168" t="s">
        <v>27</v>
      </c>
      <c r="N168" t="s">
        <v>45</v>
      </c>
      <c r="O168" t="s">
        <v>27</v>
      </c>
      <c r="P168" t="s">
        <v>33</v>
      </c>
      <c r="Q168" s="1">
        <v>41318</v>
      </c>
      <c r="R168" t="s">
        <v>34</v>
      </c>
      <c r="S168" t="s">
        <v>27</v>
      </c>
      <c r="T168" t="s">
        <v>27</v>
      </c>
      <c r="U168" t="s">
        <v>27</v>
      </c>
      <c r="V168" t="s">
        <v>27</v>
      </c>
      <c r="W168" t="s">
        <v>27</v>
      </c>
      <c r="X168" t="s">
        <v>27</v>
      </c>
      <c r="Y168" t="s">
        <v>27</v>
      </c>
    </row>
    <row r="169" spans="1:25" customFormat="1" hidden="1">
      <c r="A169" t="s">
        <v>66</v>
      </c>
      <c r="B169" t="s">
        <v>870</v>
      </c>
      <c r="C169" t="s">
        <v>27</v>
      </c>
      <c r="D169" t="s">
        <v>28</v>
      </c>
      <c r="E169" t="s">
        <v>871</v>
      </c>
      <c r="F169">
        <v>21</v>
      </c>
      <c r="G169" t="s">
        <v>872</v>
      </c>
      <c r="H169">
        <v>21</v>
      </c>
      <c r="I169" t="s">
        <v>70</v>
      </c>
      <c r="J169">
        <v>149160</v>
      </c>
      <c r="K169">
        <v>158911</v>
      </c>
      <c r="L169" t="s">
        <v>27</v>
      </c>
      <c r="M169" t="s">
        <v>27</v>
      </c>
      <c r="N169" t="s">
        <v>45</v>
      </c>
      <c r="O169" t="s">
        <v>27</v>
      </c>
      <c r="P169" t="s">
        <v>33</v>
      </c>
      <c r="Q169" s="1">
        <v>40977</v>
      </c>
      <c r="R169" t="s">
        <v>34</v>
      </c>
      <c r="S169" t="s">
        <v>27</v>
      </c>
      <c r="T169" t="s">
        <v>27</v>
      </c>
      <c r="U169" t="s">
        <v>27</v>
      </c>
      <c r="V169" t="s">
        <v>27</v>
      </c>
      <c r="W169" t="s">
        <v>27</v>
      </c>
      <c r="X169" t="s">
        <v>27</v>
      </c>
      <c r="Y169" t="s">
        <v>27</v>
      </c>
    </row>
    <row r="170" spans="1:25" customFormat="1" hidden="1">
      <c r="A170" t="s">
        <v>110</v>
      </c>
      <c r="B170" t="s">
        <v>873</v>
      </c>
      <c r="C170" t="s">
        <v>27</v>
      </c>
      <c r="D170" t="s">
        <v>28</v>
      </c>
      <c r="E170" t="s">
        <v>874</v>
      </c>
      <c r="F170">
        <v>21</v>
      </c>
      <c r="G170" t="s">
        <v>875</v>
      </c>
      <c r="H170">
        <v>21</v>
      </c>
      <c r="I170" t="s">
        <v>114</v>
      </c>
      <c r="J170">
        <v>59223</v>
      </c>
      <c r="K170">
        <v>73818</v>
      </c>
      <c r="L170" t="s">
        <v>27</v>
      </c>
      <c r="M170" t="s">
        <v>27</v>
      </c>
      <c r="N170" t="s">
        <v>45</v>
      </c>
      <c r="O170" t="s">
        <v>27</v>
      </c>
      <c r="P170" t="s">
        <v>33</v>
      </c>
      <c r="Q170" s="1">
        <v>40767</v>
      </c>
      <c r="R170" t="s">
        <v>104</v>
      </c>
      <c r="S170" t="s">
        <v>27</v>
      </c>
      <c r="T170" t="s">
        <v>27</v>
      </c>
      <c r="U170" t="s">
        <v>27</v>
      </c>
      <c r="V170" t="s">
        <v>27</v>
      </c>
      <c r="W170" t="s">
        <v>27</v>
      </c>
      <c r="X170" t="s">
        <v>27</v>
      </c>
      <c r="Y170" t="s">
        <v>27</v>
      </c>
    </row>
    <row r="171" spans="1:25" customFormat="1" hidden="1">
      <c r="A171" t="s">
        <v>842</v>
      </c>
      <c r="B171" t="s">
        <v>876</v>
      </c>
      <c r="C171" t="s">
        <v>27</v>
      </c>
      <c r="D171" t="s">
        <v>28</v>
      </c>
      <c r="E171" t="s">
        <v>877</v>
      </c>
      <c r="F171">
        <v>21</v>
      </c>
      <c r="G171" t="s">
        <v>878</v>
      </c>
      <c r="H171">
        <v>21</v>
      </c>
      <c r="I171" t="s">
        <v>846</v>
      </c>
      <c r="J171">
        <v>144677</v>
      </c>
      <c r="K171">
        <v>154428</v>
      </c>
      <c r="L171" t="s">
        <v>27</v>
      </c>
      <c r="M171" t="s">
        <v>27</v>
      </c>
      <c r="N171" t="s">
        <v>45</v>
      </c>
      <c r="O171" t="s">
        <v>27</v>
      </c>
      <c r="P171" t="s">
        <v>33</v>
      </c>
      <c r="Q171" s="1">
        <v>41173</v>
      </c>
      <c r="R171" t="s">
        <v>34</v>
      </c>
      <c r="S171" t="s">
        <v>27</v>
      </c>
      <c r="T171" t="s">
        <v>27</v>
      </c>
      <c r="U171" t="s">
        <v>27</v>
      </c>
      <c r="V171" t="s">
        <v>27</v>
      </c>
      <c r="W171" t="s">
        <v>27</v>
      </c>
      <c r="X171" t="s">
        <v>27</v>
      </c>
      <c r="Y171" t="s">
        <v>27</v>
      </c>
    </row>
    <row r="172" spans="1:25" customFormat="1" hidden="1">
      <c r="A172" t="s">
        <v>879</v>
      </c>
      <c r="B172" t="s">
        <v>880</v>
      </c>
      <c r="C172" t="s">
        <v>27</v>
      </c>
      <c r="D172" t="s">
        <v>28</v>
      </c>
      <c r="E172" t="s">
        <v>881</v>
      </c>
      <c r="F172">
        <v>21</v>
      </c>
      <c r="G172" t="s">
        <v>882</v>
      </c>
      <c r="H172">
        <v>21</v>
      </c>
      <c r="I172" t="s">
        <v>883</v>
      </c>
      <c r="J172">
        <v>145468</v>
      </c>
      <c r="K172">
        <v>155219</v>
      </c>
      <c r="L172" t="s">
        <v>27</v>
      </c>
      <c r="M172" t="s">
        <v>27</v>
      </c>
      <c r="N172" t="s">
        <v>45</v>
      </c>
      <c r="O172" t="s">
        <v>27</v>
      </c>
      <c r="P172" t="s">
        <v>33</v>
      </c>
      <c r="Q172" s="1">
        <v>40451</v>
      </c>
      <c r="R172" t="s">
        <v>34</v>
      </c>
      <c r="S172" t="s">
        <v>27</v>
      </c>
      <c r="T172" t="s">
        <v>27</v>
      </c>
      <c r="U172" t="s">
        <v>27</v>
      </c>
      <c r="V172" t="s">
        <v>27</v>
      </c>
      <c r="W172" t="s">
        <v>27</v>
      </c>
      <c r="X172" t="s">
        <v>27</v>
      </c>
      <c r="Y172" t="s">
        <v>27</v>
      </c>
    </row>
    <row r="173" spans="1:25" customFormat="1" hidden="1">
      <c r="A173" t="s">
        <v>884</v>
      </c>
      <c r="B173" t="s">
        <v>885</v>
      </c>
      <c r="C173" t="s">
        <v>27</v>
      </c>
      <c r="D173" t="s">
        <v>28</v>
      </c>
      <c r="E173" t="s">
        <v>886</v>
      </c>
      <c r="F173">
        <v>21</v>
      </c>
      <c r="G173" t="s">
        <v>887</v>
      </c>
      <c r="H173">
        <v>21</v>
      </c>
      <c r="I173" t="s">
        <v>888</v>
      </c>
      <c r="J173">
        <v>155268</v>
      </c>
      <c r="K173">
        <v>165022</v>
      </c>
      <c r="L173" t="s">
        <v>27</v>
      </c>
      <c r="M173" t="s">
        <v>27</v>
      </c>
      <c r="N173" t="s">
        <v>32</v>
      </c>
      <c r="O173" t="s">
        <v>27</v>
      </c>
      <c r="P173" t="s">
        <v>33</v>
      </c>
      <c r="Q173" s="1">
        <v>41288</v>
      </c>
      <c r="R173" t="s">
        <v>34</v>
      </c>
      <c r="S173" t="s">
        <v>27</v>
      </c>
      <c r="T173" t="s">
        <v>27</v>
      </c>
      <c r="U173" t="s">
        <v>27</v>
      </c>
      <c r="V173" t="s">
        <v>27</v>
      </c>
      <c r="W173" t="s">
        <v>27</v>
      </c>
      <c r="X173" t="s">
        <v>27</v>
      </c>
      <c r="Y173" t="s">
        <v>27</v>
      </c>
    </row>
    <row r="174" spans="1:25" customFormat="1" hidden="1">
      <c r="A174" t="s">
        <v>889</v>
      </c>
      <c r="B174" t="s">
        <v>890</v>
      </c>
      <c r="C174" t="s">
        <v>27</v>
      </c>
      <c r="D174" t="s">
        <v>28</v>
      </c>
      <c r="E174" t="s">
        <v>891</v>
      </c>
      <c r="F174">
        <v>21</v>
      </c>
      <c r="G174" t="s">
        <v>892</v>
      </c>
      <c r="H174">
        <v>21</v>
      </c>
      <c r="I174" t="s">
        <v>893</v>
      </c>
      <c r="J174">
        <v>145644</v>
      </c>
      <c r="K174">
        <v>155395</v>
      </c>
      <c r="L174" t="s">
        <v>27</v>
      </c>
      <c r="M174" t="s">
        <v>27</v>
      </c>
      <c r="N174" t="s">
        <v>45</v>
      </c>
      <c r="O174" t="s">
        <v>27</v>
      </c>
      <c r="P174" t="s">
        <v>33</v>
      </c>
      <c r="Q174" s="1">
        <v>40548</v>
      </c>
      <c r="R174" t="s">
        <v>34</v>
      </c>
      <c r="S174" t="s">
        <v>27</v>
      </c>
      <c r="T174" t="s">
        <v>27</v>
      </c>
      <c r="U174" t="s">
        <v>27</v>
      </c>
      <c r="V174" t="s">
        <v>27</v>
      </c>
      <c r="W174" t="s">
        <v>27</v>
      </c>
      <c r="X174" t="s">
        <v>27</v>
      </c>
      <c r="Y174" t="s">
        <v>27</v>
      </c>
    </row>
    <row r="175" spans="1:25" customFormat="1" hidden="1">
      <c r="A175" t="s">
        <v>894</v>
      </c>
      <c r="B175" t="s">
        <v>895</v>
      </c>
      <c r="C175" t="s">
        <v>27</v>
      </c>
      <c r="D175" t="s">
        <v>28</v>
      </c>
      <c r="E175" t="s">
        <v>896</v>
      </c>
      <c r="F175">
        <v>21</v>
      </c>
      <c r="G175" t="s">
        <v>878</v>
      </c>
      <c r="H175">
        <v>21</v>
      </c>
      <c r="I175" t="s">
        <v>897</v>
      </c>
      <c r="J175">
        <v>154360</v>
      </c>
      <c r="K175">
        <v>164114</v>
      </c>
      <c r="L175" t="s">
        <v>27</v>
      </c>
      <c r="M175" t="s">
        <v>27</v>
      </c>
      <c r="N175" t="s">
        <v>32</v>
      </c>
      <c r="O175" t="s">
        <v>27</v>
      </c>
      <c r="P175" t="s">
        <v>33</v>
      </c>
      <c r="Q175" s="1">
        <v>41173</v>
      </c>
      <c r="R175" t="s">
        <v>34</v>
      </c>
      <c r="S175" t="s">
        <v>27</v>
      </c>
      <c r="T175" t="s">
        <v>27</v>
      </c>
      <c r="U175" t="s">
        <v>27</v>
      </c>
      <c r="V175" t="s">
        <v>27</v>
      </c>
      <c r="W175" t="s">
        <v>27</v>
      </c>
      <c r="X175" t="s">
        <v>27</v>
      </c>
      <c r="Y175" t="s">
        <v>27</v>
      </c>
    </row>
    <row r="176" spans="1:25" customFormat="1" hidden="1">
      <c r="A176" t="s">
        <v>898</v>
      </c>
      <c r="B176" t="s">
        <v>899</v>
      </c>
      <c r="C176" t="s">
        <v>27</v>
      </c>
      <c r="D176" t="s">
        <v>28</v>
      </c>
      <c r="E176" t="s">
        <v>900</v>
      </c>
      <c r="F176">
        <v>21</v>
      </c>
      <c r="G176" t="s">
        <v>901</v>
      </c>
      <c r="H176">
        <v>21</v>
      </c>
      <c r="I176" t="s">
        <v>830</v>
      </c>
      <c r="J176">
        <v>153438</v>
      </c>
      <c r="K176">
        <v>163189</v>
      </c>
      <c r="L176" t="s">
        <v>27</v>
      </c>
      <c r="M176" t="s">
        <v>27</v>
      </c>
      <c r="N176" t="s">
        <v>45</v>
      </c>
      <c r="O176" t="s">
        <v>27</v>
      </c>
      <c r="P176" t="s">
        <v>239</v>
      </c>
      <c r="Q176" s="1">
        <v>41436</v>
      </c>
      <c r="R176" t="s">
        <v>34</v>
      </c>
      <c r="S176" t="s">
        <v>27</v>
      </c>
      <c r="T176" t="s">
        <v>27</v>
      </c>
      <c r="U176" t="s">
        <v>27</v>
      </c>
      <c r="V176" t="s">
        <v>27</v>
      </c>
      <c r="W176" t="s">
        <v>27</v>
      </c>
      <c r="X176" t="s">
        <v>27</v>
      </c>
      <c r="Y176" t="s">
        <v>27</v>
      </c>
    </row>
    <row r="177" spans="1:25" customFormat="1" hidden="1">
      <c r="A177" t="s">
        <v>902</v>
      </c>
      <c r="B177" t="s">
        <v>903</v>
      </c>
      <c r="C177" t="s">
        <v>27</v>
      </c>
      <c r="D177" t="s">
        <v>28</v>
      </c>
      <c r="E177" t="s">
        <v>904</v>
      </c>
      <c r="F177">
        <v>21</v>
      </c>
      <c r="G177" t="s">
        <v>905</v>
      </c>
      <c r="H177">
        <v>21</v>
      </c>
      <c r="I177" t="s">
        <v>906</v>
      </c>
      <c r="J177">
        <v>57115</v>
      </c>
      <c r="K177">
        <v>71710</v>
      </c>
      <c r="L177" t="s">
        <v>27</v>
      </c>
      <c r="M177" t="s">
        <v>27</v>
      </c>
      <c r="N177" t="s">
        <v>32</v>
      </c>
      <c r="O177" t="s">
        <v>27</v>
      </c>
      <c r="P177" t="s">
        <v>33</v>
      </c>
      <c r="Q177" s="1">
        <v>40767</v>
      </c>
      <c r="R177" t="s">
        <v>104</v>
      </c>
      <c r="S177" t="s">
        <v>27</v>
      </c>
      <c r="T177" t="s">
        <v>27</v>
      </c>
      <c r="U177" t="s">
        <v>27</v>
      </c>
      <c r="V177" t="s">
        <v>27</v>
      </c>
      <c r="W177" t="s">
        <v>27</v>
      </c>
      <c r="X177" t="s">
        <v>27</v>
      </c>
      <c r="Y177" t="s">
        <v>27</v>
      </c>
    </row>
    <row r="178" spans="1:25" customFormat="1" hidden="1">
      <c r="A178" t="s">
        <v>110</v>
      </c>
      <c r="B178" t="s">
        <v>907</v>
      </c>
      <c r="C178" t="s">
        <v>27</v>
      </c>
      <c r="D178" t="s">
        <v>28</v>
      </c>
      <c r="E178" t="s">
        <v>908</v>
      </c>
      <c r="F178">
        <v>21</v>
      </c>
      <c r="G178" t="s">
        <v>909</v>
      </c>
      <c r="H178">
        <v>21</v>
      </c>
      <c r="I178" t="s">
        <v>114</v>
      </c>
      <c r="J178">
        <v>59224</v>
      </c>
      <c r="K178">
        <v>73819</v>
      </c>
      <c r="L178" t="s">
        <v>27</v>
      </c>
      <c r="M178" t="s">
        <v>27</v>
      </c>
      <c r="N178" t="s">
        <v>45</v>
      </c>
      <c r="O178" t="s">
        <v>27</v>
      </c>
      <c r="P178" t="s">
        <v>33</v>
      </c>
      <c r="Q178" s="1">
        <v>40767</v>
      </c>
      <c r="R178" t="s">
        <v>104</v>
      </c>
      <c r="S178" t="s">
        <v>27</v>
      </c>
      <c r="T178" t="s">
        <v>27</v>
      </c>
      <c r="U178" t="s">
        <v>27</v>
      </c>
      <c r="V178" t="s">
        <v>27</v>
      </c>
      <c r="W178" t="s">
        <v>27</v>
      </c>
      <c r="X178" t="s">
        <v>27</v>
      </c>
      <c r="Y178" t="s">
        <v>27</v>
      </c>
    </row>
    <row r="179" spans="1:25" customFormat="1" hidden="1">
      <c r="A179" t="s">
        <v>910</v>
      </c>
      <c r="B179" t="s">
        <v>911</v>
      </c>
      <c r="C179" t="s">
        <v>27</v>
      </c>
      <c r="D179" t="s">
        <v>117</v>
      </c>
      <c r="E179" t="s">
        <v>912</v>
      </c>
      <c r="F179">
        <v>21</v>
      </c>
      <c r="G179" t="s">
        <v>913</v>
      </c>
      <c r="I179" t="s">
        <v>27</v>
      </c>
      <c r="J179">
        <v>1341271</v>
      </c>
      <c r="K179">
        <v>1332479</v>
      </c>
      <c r="L179" t="s">
        <v>27</v>
      </c>
      <c r="M179" t="s">
        <v>27</v>
      </c>
      <c r="N179" t="s">
        <v>45</v>
      </c>
      <c r="O179" t="s">
        <v>27</v>
      </c>
      <c r="P179" t="s">
        <v>239</v>
      </c>
      <c r="Q179" s="1">
        <v>44256</v>
      </c>
      <c r="R179" t="s">
        <v>34</v>
      </c>
      <c r="S179" t="s">
        <v>27</v>
      </c>
      <c r="T179" t="s">
        <v>27</v>
      </c>
      <c r="U179" t="s">
        <v>27</v>
      </c>
      <c r="V179" t="s">
        <v>27</v>
      </c>
      <c r="W179" t="s">
        <v>27</v>
      </c>
      <c r="X179" t="s">
        <v>27</v>
      </c>
      <c r="Y179" t="s">
        <v>27</v>
      </c>
    </row>
    <row r="180" spans="1:25" customFormat="1" hidden="1">
      <c r="A180" t="s">
        <v>914</v>
      </c>
      <c r="B180" t="s">
        <v>915</v>
      </c>
      <c r="C180" t="s">
        <v>27</v>
      </c>
      <c r="D180" t="s">
        <v>117</v>
      </c>
      <c r="E180" t="s">
        <v>916</v>
      </c>
      <c r="F180">
        <v>21</v>
      </c>
      <c r="G180" t="s">
        <v>917</v>
      </c>
      <c r="I180" t="s">
        <v>27</v>
      </c>
      <c r="J180">
        <v>816183</v>
      </c>
      <c r="K180">
        <v>804391</v>
      </c>
      <c r="L180" t="s">
        <v>27</v>
      </c>
      <c r="M180" t="s">
        <v>27</v>
      </c>
      <c r="N180" t="s">
        <v>45</v>
      </c>
      <c r="O180" t="s">
        <v>27</v>
      </c>
      <c r="P180" t="s">
        <v>239</v>
      </c>
      <c r="Q180" s="1">
        <v>43571</v>
      </c>
      <c r="R180" t="s">
        <v>34</v>
      </c>
      <c r="S180" t="s">
        <v>27</v>
      </c>
      <c r="T180" t="s">
        <v>27</v>
      </c>
      <c r="U180" t="s">
        <v>27</v>
      </c>
      <c r="V180" t="s">
        <v>27</v>
      </c>
      <c r="W180" t="s">
        <v>27</v>
      </c>
      <c r="X180" t="s">
        <v>27</v>
      </c>
      <c r="Y180" t="s">
        <v>27</v>
      </c>
    </row>
    <row r="181" spans="1:25" customFormat="1" hidden="1">
      <c r="A181" t="s">
        <v>864</v>
      </c>
      <c r="B181" t="s">
        <v>918</v>
      </c>
      <c r="C181" t="s">
        <v>27</v>
      </c>
      <c r="D181" t="s">
        <v>28</v>
      </c>
      <c r="E181" t="s">
        <v>919</v>
      </c>
      <c r="F181">
        <v>21</v>
      </c>
      <c r="G181" t="s">
        <v>174</v>
      </c>
      <c r="H181">
        <v>21</v>
      </c>
      <c r="I181" t="s">
        <v>830</v>
      </c>
      <c r="J181">
        <v>155053</v>
      </c>
      <c r="K181">
        <v>164807</v>
      </c>
      <c r="L181" t="s">
        <v>27</v>
      </c>
      <c r="M181" t="s">
        <v>27</v>
      </c>
      <c r="N181" t="s">
        <v>45</v>
      </c>
      <c r="O181" t="s">
        <v>27</v>
      </c>
      <c r="P181" t="s">
        <v>33</v>
      </c>
      <c r="Q181" s="1">
        <v>41611</v>
      </c>
      <c r="R181" t="s">
        <v>34</v>
      </c>
      <c r="S181" t="s">
        <v>27</v>
      </c>
      <c r="T181" t="s">
        <v>27</v>
      </c>
      <c r="U181" t="s">
        <v>27</v>
      </c>
      <c r="V181" t="s">
        <v>27</v>
      </c>
      <c r="W181" t="s">
        <v>27</v>
      </c>
      <c r="X181" t="s">
        <v>27</v>
      </c>
      <c r="Y181" t="s">
        <v>27</v>
      </c>
    </row>
    <row r="182" spans="1:25" customFormat="1" hidden="1">
      <c r="A182" t="s">
        <v>920</v>
      </c>
      <c r="B182" t="s">
        <v>921</v>
      </c>
      <c r="C182" t="s">
        <v>27</v>
      </c>
      <c r="D182" t="s">
        <v>28</v>
      </c>
      <c r="E182" t="s">
        <v>922</v>
      </c>
      <c r="F182">
        <v>21</v>
      </c>
      <c r="G182" t="s">
        <v>923</v>
      </c>
      <c r="H182">
        <v>21</v>
      </c>
      <c r="I182" t="s">
        <v>88</v>
      </c>
      <c r="J182">
        <v>151388</v>
      </c>
      <c r="K182">
        <v>161139</v>
      </c>
      <c r="L182" t="s">
        <v>27</v>
      </c>
      <c r="M182" t="s">
        <v>27</v>
      </c>
      <c r="N182" t="s">
        <v>45</v>
      </c>
      <c r="O182" t="s">
        <v>27</v>
      </c>
      <c r="P182" t="s">
        <v>33</v>
      </c>
      <c r="Q182" s="1">
        <v>40663</v>
      </c>
      <c r="R182" t="s">
        <v>34</v>
      </c>
      <c r="S182" t="s">
        <v>27</v>
      </c>
      <c r="T182" t="s">
        <v>27</v>
      </c>
      <c r="U182" t="s">
        <v>27</v>
      </c>
      <c r="V182" t="s">
        <v>27</v>
      </c>
      <c r="W182" t="s">
        <v>27</v>
      </c>
      <c r="X182" t="s">
        <v>27</v>
      </c>
      <c r="Y182" t="s">
        <v>27</v>
      </c>
    </row>
    <row r="183" spans="1:25" customFormat="1" hidden="1">
      <c r="A183" t="s">
        <v>99</v>
      </c>
      <c r="B183" t="s">
        <v>924</v>
      </c>
      <c r="C183" t="s">
        <v>27</v>
      </c>
      <c r="D183" t="s">
        <v>28</v>
      </c>
      <c r="E183" t="s">
        <v>925</v>
      </c>
      <c r="F183">
        <v>21</v>
      </c>
      <c r="G183" t="s">
        <v>926</v>
      </c>
      <c r="H183">
        <v>21</v>
      </c>
      <c r="I183" t="s">
        <v>103</v>
      </c>
      <c r="J183">
        <v>59246</v>
      </c>
      <c r="K183">
        <v>73841</v>
      </c>
      <c r="L183" t="s">
        <v>27</v>
      </c>
      <c r="M183" t="s">
        <v>27</v>
      </c>
      <c r="N183" t="s">
        <v>45</v>
      </c>
      <c r="O183" t="s">
        <v>27</v>
      </c>
      <c r="P183" t="s">
        <v>33</v>
      </c>
      <c r="Q183" s="1">
        <v>40767</v>
      </c>
      <c r="R183" t="s">
        <v>104</v>
      </c>
      <c r="S183" t="s">
        <v>27</v>
      </c>
      <c r="T183" t="s">
        <v>27</v>
      </c>
      <c r="U183" t="s">
        <v>27</v>
      </c>
      <c r="V183" t="s">
        <v>27</v>
      </c>
      <c r="W183" t="s">
        <v>27</v>
      </c>
      <c r="X183" t="s">
        <v>27</v>
      </c>
      <c r="Y183" t="s">
        <v>27</v>
      </c>
    </row>
    <row r="184" spans="1:25" customFormat="1" hidden="1">
      <c r="A184" t="s">
        <v>927</v>
      </c>
      <c r="B184" t="s">
        <v>928</v>
      </c>
      <c r="C184" t="s">
        <v>27</v>
      </c>
      <c r="D184" t="s">
        <v>117</v>
      </c>
      <c r="E184" t="s">
        <v>929</v>
      </c>
      <c r="F184">
        <v>21</v>
      </c>
      <c r="G184" t="s">
        <v>930</v>
      </c>
      <c r="I184" t="s">
        <v>27</v>
      </c>
      <c r="J184">
        <v>980240</v>
      </c>
      <c r="K184">
        <v>968318</v>
      </c>
      <c r="L184" t="s">
        <v>27</v>
      </c>
      <c r="M184" t="s">
        <v>27</v>
      </c>
      <c r="N184" t="s">
        <v>45</v>
      </c>
      <c r="O184" t="s">
        <v>27</v>
      </c>
      <c r="P184" t="s">
        <v>239</v>
      </c>
      <c r="Q184" s="1">
        <v>43929</v>
      </c>
      <c r="R184" t="s">
        <v>34</v>
      </c>
      <c r="S184" t="s">
        <v>27</v>
      </c>
      <c r="T184" t="s">
        <v>27</v>
      </c>
      <c r="U184" t="s">
        <v>27</v>
      </c>
      <c r="V184" t="s">
        <v>27</v>
      </c>
      <c r="W184" t="s">
        <v>27</v>
      </c>
      <c r="X184" t="s">
        <v>27</v>
      </c>
      <c r="Y184" t="s">
        <v>27</v>
      </c>
    </row>
    <row r="185" spans="1:25" customFormat="1" hidden="1">
      <c r="A185" t="s">
        <v>931</v>
      </c>
      <c r="B185" t="s">
        <v>932</v>
      </c>
      <c r="C185" t="s">
        <v>27</v>
      </c>
      <c r="D185" t="s">
        <v>117</v>
      </c>
      <c r="E185" t="s">
        <v>933</v>
      </c>
      <c r="F185">
        <v>21</v>
      </c>
      <c r="G185" t="s">
        <v>934</v>
      </c>
      <c r="I185" t="s">
        <v>27</v>
      </c>
      <c r="J185">
        <v>1710511</v>
      </c>
      <c r="K185">
        <v>1708922</v>
      </c>
      <c r="L185" t="s">
        <v>27</v>
      </c>
      <c r="M185" t="s">
        <v>27</v>
      </c>
      <c r="N185" t="s">
        <v>32</v>
      </c>
      <c r="O185" t="s">
        <v>27</v>
      </c>
      <c r="P185" t="s">
        <v>33</v>
      </c>
      <c r="Q185" s="1">
        <v>44536</v>
      </c>
      <c r="R185" t="s">
        <v>104</v>
      </c>
      <c r="S185" t="s">
        <v>27</v>
      </c>
      <c r="T185" t="s">
        <v>27</v>
      </c>
      <c r="U185" t="s">
        <v>27</v>
      </c>
      <c r="V185" t="s">
        <v>27</v>
      </c>
      <c r="W185" t="s">
        <v>27</v>
      </c>
      <c r="X185" t="s">
        <v>27</v>
      </c>
      <c r="Y185" t="s">
        <v>27</v>
      </c>
    </row>
    <row r="186" spans="1:25" customFormat="1" hidden="1">
      <c r="A186" t="s">
        <v>935</v>
      </c>
      <c r="B186" t="s">
        <v>936</v>
      </c>
      <c r="C186" t="s">
        <v>27</v>
      </c>
      <c r="D186" t="s">
        <v>117</v>
      </c>
      <c r="E186" t="s">
        <v>937</v>
      </c>
      <c r="F186">
        <v>21</v>
      </c>
      <c r="G186" t="s">
        <v>938</v>
      </c>
      <c r="I186" t="s">
        <v>27</v>
      </c>
      <c r="J186">
        <v>816181</v>
      </c>
      <c r="K186">
        <v>804389</v>
      </c>
      <c r="L186" t="s">
        <v>27</v>
      </c>
      <c r="M186" t="s">
        <v>27</v>
      </c>
      <c r="N186" t="s">
        <v>45</v>
      </c>
      <c r="O186" t="s">
        <v>27</v>
      </c>
      <c r="P186" t="s">
        <v>239</v>
      </c>
      <c r="Q186" s="1">
        <v>43621</v>
      </c>
      <c r="R186" t="s">
        <v>34</v>
      </c>
      <c r="S186" t="s">
        <v>27</v>
      </c>
      <c r="T186" t="s">
        <v>27</v>
      </c>
      <c r="U186" t="s">
        <v>27</v>
      </c>
      <c r="V186" t="s">
        <v>27</v>
      </c>
      <c r="W186" t="s">
        <v>27</v>
      </c>
      <c r="X186" t="s">
        <v>27</v>
      </c>
      <c r="Y186" t="s">
        <v>27</v>
      </c>
    </row>
  </sheetData>
  <phoneticPr fontId="16"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30C0-A87B-4230-8368-DFE83346E5C5}">
  <dimension ref="A1:AG27"/>
  <sheetViews>
    <sheetView topLeftCell="A14" workbookViewId="0">
      <selection activeCell="AE2" sqref="AE2"/>
    </sheetView>
  </sheetViews>
  <sheetFormatPr defaultColWidth="9.140625" defaultRowHeight="15"/>
  <cols>
    <col min="1" max="2" width="9.140625" style="7"/>
    <col min="3" max="3" width="5.5703125" style="7" customWidth="1"/>
    <col min="4" max="4" width="7.42578125" style="7" customWidth="1"/>
    <col min="5" max="5" width="9.140625" style="7"/>
    <col min="6" max="6" width="23.28515625" style="6" customWidth="1"/>
    <col min="7" max="7" width="16.28515625" style="6" customWidth="1"/>
    <col min="8" max="8" width="56" style="7" customWidth="1"/>
    <col min="9" max="9" width="5.28515625" style="7" customWidth="1"/>
    <col min="10" max="10" width="5.42578125" style="7" customWidth="1"/>
    <col min="11" max="11" width="20" style="6" customWidth="1"/>
    <col min="12" max="13" width="9.140625" style="7" customWidth="1"/>
    <col min="14" max="16384" width="9.140625" style="7"/>
  </cols>
  <sheetData>
    <row r="1" spans="1:33">
      <c r="A1" s="7" t="s">
        <v>0</v>
      </c>
      <c r="B1" s="7" t="s">
        <v>1</v>
      </c>
      <c r="C1" s="7" t="s">
        <v>1012</v>
      </c>
      <c r="D1" s="7" t="s">
        <v>1036</v>
      </c>
      <c r="E1" s="7" t="s">
        <v>1034</v>
      </c>
      <c r="F1" s="7" t="s">
        <v>1000</v>
      </c>
      <c r="G1" s="7" t="s">
        <v>1001</v>
      </c>
      <c r="H1" s="7" t="s">
        <v>1013</v>
      </c>
      <c r="I1" s="7" t="s">
        <v>954</v>
      </c>
      <c r="J1" s="7" t="s">
        <v>955</v>
      </c>
      <c r="K1" s="7" t="s">
        <v>1016</v>
      </c>
      <c r="L1" s="7" t="s">
        <v>3</v>
      </c>
      <c r="M1" s="7" t="s">
        <v>4</v>
      </c>
      <c r="N1" s="7" t="s">
        <v>5</v>
      </c>
      <c r="O1" s="7" t="s">
        <v>6</v>
      </c>
      <c r="P1" s="7" t="s">
        <v>7</v>
      </c>
      <c r="Q1" s="7" t="s">
        <v>8</v>
      </c>
      <c r="R1" s="7" t="s">
        <v>9</v>
      </c>
      <c r="S1" s="7" t="s">
        <v>10</v>
      </c>
      <c r="T1" s="7" t="s">
        <v>11</v>
      </c>
      <c r="U1" s="7" t="s">
        <v>12</v>
      </c>
      <c r="V1" s="7" t="s">
        <v>13</v>
      </c>
      <c r="W1" s="7" t="s">
        <v>14</v>
      </c>
      <c r="X1" s="7" t="s">
        <v>15</v>
      </c>
      <c r="Y1" s="7" t="s">
        <v>16</v>
      </c>
      <c r="Z1" s="7" t="s">
        <v>17</v>
      </c>
      <c r="AA1" s="7" t="s">
        <v>18</v>
      </c>
      <c r="AB1" s="7" t="s">
        <v>19</v>
      </c>
      <c r="AC1" s="7" t="s">
        <v>20</v>
      </c>
      <c r="AD1" s="7" t="s">
        <v>21</v>
      </c>
      <c r="AE1" s="7" t="s">
        <v>22</v>
      </c>
      <c r="AF1" s="7" t="s">
        <v>23</v>
      </c>
    </row>
    <row r="2" spans="1:33" ht="30">
      <c r="A2" s="7" t="s">
        <v>318</v>
      </c>
      <c r="B2" s="7" t="s">
        <v>231</v>
      </c>
      <c r="C2" s="7">
        <v>242</v>
      </c>
      <c r="D2" s="7" t="s">
        <v>947</v>
      </c>
      <c r="E2" s="7" t="s">
        <v>1021</v>
      </c>
      <c r="F2" s="6" t="s">
        <v>1010</v>
      </c>
      <c r="G2" s="6" t="s">
        <v>1002</v>
      </c>
      <c r="H2" s="7" t="s">
        <v>1017</v>
      </c>
      <c r="I2" s="7" t="s">
        <v>953</v>
      </c>
      <c r="J2" s="7" t="s">
        <v>956</v>
      </c>
      <c r="K2" s="6" t="s">
        <v>1025</v>
      </c>
      <c r="L2" s="7" t="s">
        <v>232</v>
      </c>
      <c r="M2" s="7" t="s">
        <v>320</v>
      </c>
      <c r="N2" s="7">
        <v>21</v>
      </c>
      <c r="O2" s="7" t="s">
        <v>321</v>
      </c>
      <c r="P2" s="7">
        <v>21</v>
      </c>
      <c r="Q2" s="7" t="s">
        <v>322</v>
      </c>
      <c r="R2" s="7">
        <v>3268741</v>
      </c>
      <c r="S2" s="7">
        <v>3423110</v>
      </c>
      <c r="T2" s="7" t="s">
        <v>27</v>
      </c>
      <c r="U2" s="7" t="s">
        <v>323</v>
      </c>
      <c r="V2" s="7" t="s">
        <v>237</v>
      </c>
      <c r="W2" s="7" t="s">
        <v>238</v>
      </c>
      <c r="X2" s="7" t="s">
        <v>239</v>
      </c>
      <c r="Y2" s="9">
        <v>45371</v>
      </c>
      <c r="Z2" s="7" t="s">
        <v>104</v>
      </c>
      <c r="AA2" s="7" t="s">
        <v>27</v>
      </c>
      <c r="AB2" s="7" t="s">
        <v>27</v>
      </c>
    </row>
    <row r="3" spans="1:33" ht="75">
      <c r="A3" s="7" t="s">
        <v>287</v>
      </c>
      <c r="B3" s="7" t="s">
        <v>231</v>
      </c>
      <c r="C3" s="7">
        <v>276</v>
      </c>
      <c r="D3" s="7" t="s">
        <v>945</v>
      </c>
      <c r="E3" s="7" t="s">
        <v>969</v>
      </c>
      <c r="F3" s="6" t="s">
        <v>1011</v>
      </c>
      <c r="G3" s="8" t="s">
        <v>1003</v>
      </c>
      <c r="H3" s="8" t="s">
        <v>999</v>
      </c>
      <c r="I3" s="7" t="s">
        <v>953</v>
      </c>
      <c r="J3" s="7" t="s">
        <v>956</v>
      </c>
      <c r="L3" s="7" t="s">
        <v>289</v>
      </c>
      <c r="M3" s="7" t="s">
        <v>290</v>
      </c>
      <c r="N3" s="7">
        <v>21</v>
      </c>
      <c r="O3" s="7" t="s">
        <v>291</v>
      </c>
      <c r="P3" s="7">
        <v>21</v>
      </c>
      <c r="Q3" s="7" t="s">
        <v>292</v>
      </c>
      <c r="R3" s="7">
        <v>3341324</v>
      </c>
      <c r="S3" s="7">
        <v>3500560</v>
      </c>
      <c r="T3" s="7" t="s">
        <v>27</v>
      </c>
      <c r="U3" s="7" t="s">
        <v>293</v>
      </c>
      <c r="V3" s="7" t="s">
        <v>237</v>
      </c>
      <c r="W3" s="7" t="s">
        <v>238</v>
      </c>
      <c r="X3" s="7" t="s">
        <v>239</v>
      </c>
      <c r="Y3" s="9">
        <v>45066</v>
      </c>
      <c r="Z3" s="7" t="s">
        <v>104</v>
      </c>
      <c r="AA3" s="7" t="s">
        <v>27</v>
      </c>
      <c r="AB3" s="7" t="s">
        <v>27</v>
      </c>
      <c r="AC3" s="7" t="s">
        <v>27</v>
      </c>
      <c r="AD3" s="7" t="s">
        <v>27</v>
      </c>
      <c r="AE3" s="7" t="s">
        <v>27</v>
      </c>
      <c r="AF3" s="7" t="s">
        <v>27</v>
      </c>
      <c r="AG3" s="7" t="s">
        <v>27</v>
      </c>
    </row>
    <row r="4" spans="1:33">
      <c r="A4" s="7" t="s">
        <v>423</v>
      </c>
      <c r="B4" s="7" t="s">
        <v>231</v>
      </c>
      <c r="C4" s="7">
        <v>277</v>
      </c>
      <c r="D4" s="7" t="s">
        <v>949</v>
      </c>
      <c r="E4" s="7" t="s">
        <v>970</v>
      </c>
      <c r="F4" s="6" t="s">
        <v>1010</v>
      </c>
      <c r="G4" s="6" t="s">
        <v>1002</v>
      </c>
      <c r="H4" s="7" t="s">
        <v>1017</v>
      </c>
      <c r="I4" s="7" t="s">
        <v>953</v>
      </c>
      <c r="J4" s="7" t="s">
        <v>956</v>
      </c>
      <c r="K4" s="6" t="s">
        <v>1020</v>
      </c>
      <c r="L4" s="7" t="s">
        <v>232</v>
      </c>
      <c r="M4" s="7" t="s">
        <v>425</v>
      </c>
      <c r="N4" s="7">
        <v>21</v>
      </c>
      <c r="O4" s="7" t="s">
        <v>426</v>
      </c>
      <c r="P4" s="7">
        <v>21</v>
      </c>
      <c r="Q4" s="7" t="s">
        <v>427</v>
      </c>
      <c r="R4" s="7">
        <v>2549651</v>
      </c>
      <c r="S4" s="7">
        <v>2725222</v>
      </c>
      <c r="T4" s="7" t="s">
        <v>27</v>
      </c>
      <c r="U4" s="7" t="s">
        <v>428</v>
      </c>
      <c r="V4" s="7" t="s">
        <v>237</v>
      </c>
      <c r="W4" s="7" t="s">
        <v>238</v>
      </c>
      <c r="X4" s="7" t="s">
        <v>239</v>
      </c>
      <c r="Y4" s="9">
        <v>45069</v>
      </c>
      <c r="Z4" s="7" t="s">
        <v>104</v>
      </c>
      <c r="AA4" s="7" t="s">
        <v>27</v>
      </c>
      <c r="AB4" s="7" t="s">
        <v>27</v>
      </c>
      <c r="AC4" s="7" t="s">
        <v>27</v>
      </c>
      <c r="AD4" s="7" t="s">
        <v>27</v>
      </c>
      <c r="AE4" s="7" t="s">
        <v>27</v>
      </c>
      <c r="AF4" s="7" t="s">
        <v>27</v>
      </c>
      <c r="AG4" s="7" t="s">
        <v>27</v>
      </c>
    </row>
    <row r="5" spans="1:33">
      <c r="A5" s="7" t="s">
        <v>230</v>
      </c>
      <c r="B5" s="7" t="s">
        <v>231</v>
      </c>
      <c r="C5" s="7">
        <v>287</v>
      </c>
      <c r="D5" s="7" t="s">
        <v>939</v>
      </c>
      <c r="E5" s="7" t="s">
        <v>971</v>
      </c>
      <c r="F5" s="6" t="s">
        <v>1010</v>
      </c>
      <c r="G5" s="6" t="s">
        <v>1002</v>
      </c>
      <c r="H5" s="7" t="s">
        <v>1017</v>
      </c>
      <c r="I5" s="7" t="s">
        <v>953</v>
      </c>
      <c r="J5" s="7" t="s">
        <v>956</v>
      </c>
      <c r="K5" s="6" t="s">
        <v>1020</v>
      </c>
      <c r="L5" s="7" t="s">
        <v>232</v>
      </c>
      <c r="M5" s="7" t="s">
        <v>233</v>
      </c>
      <c r="N5" s="7">
        <v>21</v>
      </c>
      <c r="O5" s="7" t="s">
        <v>234</v>
      </c>
      <c r="P5" s="7">
        <v>21</v>
      </c>
      <c r="Q5" s="7" t="s">
        <v>235</v>
      </c>
      <c r="R5" s="7">
        <v>3493432</v>
      </c>
      <c r="S5" s="7">
        <v>3660322</v>
      </c>
      <c r="T5" s="7" t="s">
        <v>27</v>
      </c>
      <c r="U5" s="7" t="s">
        <v>236</v>
      </c>
      <c r="V5" s="7" t="s">
        <v>237</v>
      </c>
      <c r="W5" s="7" t="s">
        <v>238</v>
      </c>
      <c r="X5" s="7" t="s">
        <v>239</v>
      </c>
      <c r="Y5" s="9">
        <v>45620</v>
      </c>
      <c r="Z5" s="7" t="s">
        <v>104</v>
      </c>
      <c r="AA5" s="7" t="s">
        <v>27</v>
      </c>
      <c r="AB5" s="7" t="s">
        <v>27</v>
      </c>
      <c r="AC5" s="7" t="s">
        <v>27</v>
      </c>
      <c r="AD5" s="7" t="s">
        <v>27</v>
      </c>
      <c r="AE5" s="7" t="s">
        <v>27</v>
      </c>
      <c r="AF5" s="7" t="s">
        <v>27</v>
      </c>
      <c r="AG5" s="7" t="s">
        <v>27</v>
      </c>
    </row>
    <row r="6" spans="1:33">
      <c r="A6" s="7" t="s">
        <v>246</v>
      </c>
      <c r="B6" s="7" t="s">
        <v>231</v>
      </c>
      <c r="C6" s="7">
        <v>287</v>
      </c>
      <c r="D6" s="7" t="s">
        <v>941</v>
      </c>
      <c r="E6" s="7" t="s">
        <v>972</v>
      </c>
      <c r="F6" s="6" t="s">
        <v>1010</v>
      </c>
      <c r="G6" s="6" t="s">
        <v>1002</v>
      </c>
      <c r="H6" s="7" t="s">
        <v>1017</v>
      </c>
      <c r="I6" s="7" t="s">
        <v>953</v>
      </c>
      <c r="J6" s="7" t="s">
        <v>956</v>
      </c>
      <c r="K6" s="6" t="s">
        <v>1020</v>
      </c>
      <c r="L6" s="7" t="s">
        <v>232</v>
      </c>
      <c r="M6" s="7" t="s">
        <v>247</v>
      </c>
      <c r="N6" s="7">
        <v>21</v>
      </c>
      <c r="O6" s="7" t="s">
        <v>234</v>
      </c>
      <c r="P6" s="7">
        <v>21</v>
      </c>
      <c r="Q6" s="7" t="s">
        <v>235</v>
      </c>
      <c r="R6" s="7">
        <v>3493412</v>
      </c>
      <c r="S6" s="7">
        <v>3660302</v>
      </c>
      <c r="T6" s="7" t="s">
        <v>27</v>
      </c>
      <c r="U6" s="7" t="s">
        <v>248</v>
      </c>
      <c r="V6" s="7" t="s">
        <v>237</v>
      </c>
      <c r="W6" s="7" t="s">
        <v>238</v>
      </c>
      <c r="X6" s="7" t="s">
        <v>239</v>
      </c>
      <c r="Y6" s="9">
        <v>45584</v>
      </c>
      <c r="Z6" s="7" t="s">
        <v>104</v>
      </c>
      <c r="AA6" s="7" t="s">
        <v>27</v>
      </c>
      <c r="AB6" s="7" t="s">
        <v>27</v>
      </c>
      <c r="AC6" s="7" t="s">
        <v>27</v>
      </c>
      <c r="AD6" s="7" t="s">
        <v>27</v>
      </c>
      <c r="AE6" s="7" t="s">
        <v>27</v>
      </c>
      <c r="AF6" s="7" t="s">
        <v>27</v>
      </c>
      <c r="AG6" s="7" t="s">
        <v>27</v>
      </c>
    </row>
    <row r="7" spans="1:33">
      <c r="A7" s="7" t="s">
        <v>542</v>
      </c>
      <c r="B7" s="7" t="s">
        <v>231</v>
      </c>
      <c r="C7" s="7">
        <v>329</v>
      </c>
      <c r="D7" s="7" t="s">
        <v>950</v>
      </c>
      <c r="E7" s="7" t="s">
        <v>973</v>
      </c>
      <c r="F7" s="6" t="s">
        <v>1010</v>
      </c>
      <c r="G7" s="6" t="s">
        <v>1002</v>
      </c>
      <c r="H7" s="7" t="s">
        <v>1017</v>
      </c>
      <c r="I7" s="7" t="s">
        <v>953</v>
      </c>
      <c r="J7" s="7" t="s">
        <v>953</v>
      </c>
      <c r="K7" s="6" t="s">
        <v>1020</v>
      </c>
      <c r="L7" s="7" t="s">
        <v>232</v>
      </c>
      <c r="M7" s="7" t="s">
        <v>544</v>
      </c>
      <c r="N7" s="7">
        <v>21</v>
      </c>
      <c r="O7" s="7" t="s">
        <v>545</v>
      </c>
      <c r="P7" s="7">
        <v>21</v>
      </c>
      <c r="Q7" s="7" t="s">
        <v>546</v>
      </c>
      <c r="R7" s="7">
        <v>2278963</v>
      </c>
      <c r="S7" s="7">
        <v>2272670</v>
      </c>
      <c r="T7" s="7" t="s">
        <v>27</v>
      </c>
      <c r="U7" s="7" t="s">
        <v>547</v>
      </c>
      <c r="V7" s="7" t="s">
        <v>237</v>
      </c>
      <c r="W7" s="7" t="s">
        <v>238</v>
      </c>
      <c r="X7" s="7" t="s">
        <v>239</v>
      </c>
      <c r="Y7" s="9">
        <v>44636</v>
      </c>
      <c r="Z7" s="7" t="s">
        <v>104</v>
      </c>
      <c r="AA7" s="7" t="s">
        <v>27</v>
      </c>
      <c r="AB7" s="7" t="s">
        <v>27</v>
      </c>
      <c r="AC7" s="7" t="s">
        <v>27</v>
      </c>
      <c r="AD7" s="7" t="s">
        <v>27</v>
      </c>
      <c r="AE7" s="7" t="s">
        <v>27</v>
      </c>
      <c r="AF7" s="7" t="s">
        <v>27</v>
      </c>
      <c r="AG7" s="7" t="s">
        <v>27</v>
      </c>
    </row>
    <row r="8" spans="1:33" ht="165">
      <c r="A8" s="7" t="s">
        <v>269</v>
      </c>
      <c r="B8" s="7" t="s">
        <v>231</v>
      </c>
      <c r="C8" s="7">
        <v>345</v>
      </c>
      <c r="D8" s="7" t="s">
        <v>943</v>
      </c>
      <c r="E8" s="7" t="s">
        <v>974</v>
      </c>
      <c r="F8" s="6" t="s">
        <v>975</v>
      </c>
      <c r="G8" s="6" t="s">
        <v>1002</v>
      </c>
      <c r="H8" s="8" t="s">
        <v>997</v>
      </c>
      <c r="I8" s="7" t="s">
        <v>953</v>
      </c>
      <c r="J8" s="7" t="s">
        <v>953</v>
      </c>
      <c r="K8" s="6" t="s">
        <v>1020</v>
      </c>
      <c r="L8" s="7" t="s">
        <v>117</v>
      </c>
      <c r="M8" s="7" t="s">
        <v>270</v>
      </c>
      <c r="N8" s="7">
        <v>21</v>
      </c>
      <c r="O8" s="7" t="s">
        <v>271</v>
      </c>
      <c r="P8" s="7">
        <v>21</v>
      </c>
      <c r="Q8" s="7" t="s">
        <v>272</v>
      </c>
      <c r="R8" s="7">
        <v>3380681</v>
      </c>
      <c r="S8" s="7">
        <v>3539854</v>
      </c>
      <c r="T8" s="7" t="s">
        <v>27</v>
      </c>
      <c r="U8" s="7" t="s">
        <v>273</v>
      </c>
      <c r="V8" s="7" t="s">
        <v>237</v>
      </c>
      <c r="W8" s="7" t="s">
        <v>238</v>
      </c>
      <c r="X8" s="7" t="s">
        <v>239</v>
      </c>
      <c r="Y8" s="9">
        <v>45391</v>
      </c>
      <c r="Z8" s="7" t="s">
        <v>104</v>
      </c>
      <c r="AA8" s="7" t="s">
        <v>27</v>
      </c>
      <c r="AB8" s="7" t="s">
        <v>27</v>
      </c>
      <c r="AC8" s="7" t="s">
        <v>27</v>
      </c>
      <c r="AD8" s="7" t="s">
        <v>27</v>
      </c>
      <c r="AE8" s="7" t="s">
        <v>27</v>
      </c>
      <c r="AF8" s="7" t="s">
        <v>27</v>
      </c>
      <c r="AG8" s="7" t="s">
        <v>27</v>
      </c>
    </row>
    <row r="9" spans="1:33" ht="30">
      <c r="A9" s="7" t="s">
        <v>405</v>
      </c>
      <c r="B9" s="7" t="s">
        <v>231</v>
      </c>
      <c r="C9" s="7">
        <v>368</v>
      </c>
      <c r="D9" s="7" t="s">
        <v>948</v>
      </c>
      <c r="E9" s="7">
        <v>2606467</v>
      </c>
      <c r="F9" s="6" t="s">
        <v>1019</v>
      </c>
      <c r="G9" s="6" t="s">
        <v>1002</v>
      </c>
      <c r="H9" s="7" t="s">
        <v>1017</v>
      </c>
      <c r="I9" s="7" t="s">
        <v>953</v>
      </c>
      <c r="J9" s="7" t="s">
        <v>953</v>
      </c>
      <c r="K9" s="6" t="s">
        <v>1020</v>
      </c>
      <c r="L9" s="7" t="s">
        <v>232</v>
      </c>
      <c r="M9" s="7" t="s">
        <v>407</v>
      </c>
      <c r="N9" s="7">
        <v>21</v>
      </c>
      <c r="O9" s="7" t="s">
        <v>408</v>
      </c>
      <c r="P9" s="7">
        <v>21</v>
      </c>
      <c r="Q9" s="7" t="s">
        <v>409</v>
      </c>
      <c r="R9" s="7">
        <v>2606467</v>
      </c>
      <c r="S9" s="7">
        <v>2768898</v>
      </c>
      <c r="T9" s="7" t="s">
        <v>27</v>
      </c>
      <c r="U9" s="7" t="s">
        <v>410</v>
      </c>
      <c r="V9" s="7" t="s">
        <v>237</v>
      </c>
      <c r="W9" s="7" t="s">
        <v>238</v>
      </c>
      <c r="X9" s="7" t="s">
        <v>239</v>
      </c>
      <c r="Y9" s="9">
        <v>45103</v>
      </c>
      <c r="Z9" s="7" t="s">
        <v>104</v>
      </c>
      <c r="AA9" s="7" t="s">
        <v>27</v>
      </c>
      <c r="AB9" s="7" t="s">
        <v>27</v>
      </c>
      <c r="AC9" s="7" t="s">
        <v>27</v>
      </c>
      <c r="AD9" s="7" t="s">
        <v>27</v>
      </c>
      <c r="AE9" s="7" t="s">
        <v>27</v>
      </c>
      <c r="AF9" s="7" t="s">
        <v>27</v>
      </c>
      <c r="AG9" s="7" t="s">
        <v>27</v>
      </c>
    </row>
    <row r="10" spans="1:33" ht="30">
      <c r="A10" s="7" t="s">
        <v>324</v>
      </c>
      <c r="B10" s="7" t="s">
        <v>231</v>
      </c>
      <c r="C10" s="7">
        <v>402</v>
      </c>
      <c r="D10" s="7" t="s">
        <v>961</v>
      </c>
      <c r="E10" s="7" t="s">
        <v>976</v>
      </c>
      <c r="F10" s="6" t="s">
        <v>1019</v>
      </c>
      <c r="G10" s="6" t="s">
        <v>1002</v>
      </c>
      <c r="H10" s="7" t="s">
        <v>1017</v>
      </c>
      <c r="I10" s="7" t="s">
        <v>953</v>
      </c>
      <c r="J10" s="7" t="s">
        <v>953</v>
      </c>
      <c r="K10" s="6" t="s">
        <v>1020</v>
      </c>
      <c r="L10" s="7" t="s">
        <v>232</v>
      </c>
      <c r="M10" s="7" t="s">
        <v>326</v>
      </c>
      <c r="N10" s="7">
        <v>21</v>
      </c>
      <c r="O10" s="7" t="s">
        <v>327</v>
      </c>
      <c r="P10" s="7">
        <v>21</v>
      </c>
      <c r="Q10" s="7" t="s">
        <v>328</v>
      </c>
      <c r="R10" s="7">
        <v>3268738</v>
      </c>
      <c r="S10" s="7">
        <v>3423107</v>
      </c>
      <c r="T10" s="7" t="s">
        <v>27</v>
      </c>
      <c r="U10" s="7" t="s">
        <v>329</v>
      </c>
      <c r="V10" s="7" t="s">
        <v>237</v>
      </c>
      <c r="W10" s="7" t="s">
        <v>238</v>
      </c>
      <c r="X10" s="7" t="s">
        <v>239</v>
      </c>
      <c r="Y10" s="9">
        <v>45453</v>
      </c>
      <c r="Z10" s="7" t="s">
        <v>104</v>
      </c>
      <c r="AA10" s="7" t="s">
        <v>27</v>
      </c>
      <c r="AB10" s="7" t="s">
        <v>27</v>
      </c>
      <c r="AC10" s="7" t="s">
        <v>27</v>
      </c>
      <c r="AD10" s="7" t="s">
        <v>27</v>
      </c>
      <c r="AE10" s="7" t="s">
        <v>27</v>
      </c>
      <c r="AF10" s="7" t="s">
        <v>27</v>
      </c>
      <c r="AG10" s="7" t="s">
        <v>27</v>
      </c>
    </row>
    <row r="11" spans="1:33">
      <c r="A11" s="7" t="s">
        <v>441</v>
      </c>
      <c r="B11" s="7" t="s">
        <v>231</v>
      </c>
      <c r="C11" s="7">
        <v>486</v>
      </c>
      <c r="D11" s="7" t="s">
        <v>959</v>
      </c>
      <c r="E11" s="7" t="s">
        <v>1022</v>
      </c>
      <c r="F11" s="6" t="s">
        <v>1010</v>
      </c>
      <c r="G11" s="6" t="s">
        <v>1002</v>
      </c>
      <c r="H11" s="7" t="s">
        <v>1017</v>
      </c>
      <c r="I11" s="7" t="s">
        <v>953</v>
      </c>
      <c r="J11" s="7" t="s">
        <v>953</v>
      </c>
      <c r="K11" s="6" t="s">
        <v>1026</v>
      </c>
      <c r="L11" s="7" t="s">
        <v>232</v>
      </c>
      <c r="M11" s="7" t="s">
        <v>443</v>
      </c>
      <c r="N11" s="7">
        <v>21</v>
      </c>
      <c r="O11" s="7" t="s">
        <v>444</v>
      </c>
      <c r="P11" s="7">
        <v>21</v>
      </c>
      <c r="Q11" s="7" t="s">
        <v>445</v>
      </c>
      <c r="R11" s="7">
        <v>2480838</v>
      </c>
      <c r="S11" s="7">
        <v>2454555</v>
      </c>
      <c r="T11" s="7" t="s">
        <v>27</v>
      </c>
      <c r="U11" s="7" t="s">
        <v>446</v>
      </c>
      <c r="V11" s="7" t="s">
        <v>237</v>
      </c>
      <c r="W11" s="7" t="s">
        <v>238</v>
      </c>
      <c r="X11" s="7" t="s">
        <v>239</v>
      </c>
      <c r="Y11" s="9">
        <v>44963</v>
      </c>
      <c r="Z11" s="7" t="s">
        <v>104</v>
      </c>
      <c r="AA11" s="7" t="s">
        <v>27</v>
      </c>
      <c r="AB11" s="7" t="s">
        <v>27</v>
      </c>
    </row>
    <row r="12" spans="1:33">
      <c r="A12" s="7" t="s">
        <v>249</v>
      </c>
      <c r="B12" s="7" t="s">
        <v>231</v>
      </c>
      <c r="C12" s="7">
        <v>497</v>
      </c>
      <c r="D12" s="7" t="s">
        <v>957</v>
      </c>
      <c r="E12" s="7" t="s">
        <v>977</v>
      </c>
      <c r="F12" s="6" t="s">
        <v>1010</v>
      </c>
      <c r="G12" s="6" t="s">
        <v>1002</v>
      </c>
      <c r="H12" s="7" t="s">
        <v>1017</v>
      </c>
      <c r="I12" s="7" t="s">
        <v>956</v>
      </c>
      <c r="J12" s="7" t="s">
        <v>953</v>
      </c>
      <c r="K12" s="6" t="s">
        <v>1020</v>
      </c>
      <c r="L12" s="7" t="s">
        <v>232</v>
      </c>
      <c r="M12" s="7" t="s">
        <v>251</v>
      </c>
      <c r="N12" s="7">
        <v>21</v>
      </c>
      <c r="O12" s="7" t="s">
        <v>252</v>
      </c>
      <c r="P12" s="7">
        <v>21</v>
      </c>
      <c r="Q12" s="7" t="s">
        <v>253</v>
      </c>
      <c r="R12" s="7">
        <v>3493401</v>
      </c>
      <c r="S12" s="7">
        <v>3660291</v>
      </c>
      <c r="T12" s="7" t="s">
        <v>27</v>
      </c>
      <c r="U12" s="7" t="s">
        <v>254</v>
      </c>
      <c r="V12" s="7" t="s">
        <v>237</v>
      </c>
      <c r="W12" s="7" t="s">
        <v>238</v>
      </c>
      <c r="X12" s="7" t="s">
        <v>239</v>
      </c>
      <c r="Y12" s="9">
        <v>45546</v>
      </c>
      <c r="Z12" s="7" t="s">
        <v>104</v>
      </c>
      <c r="AA12" s="7" t="s">
        <v>27</v>
      </c>
      <c r="AB12" s="7" t="s">
        <v>27</v>
      </c>
      <c r="AC12" s="7" t="s">
        <v>27</v>
      </c>
      <c r="AD12" s="7" t="s">
        <v>27</v>
      </c>
      <c r="AE12" s="7" t="s">
        <v>27</v>
      </c>
      <c r="AF12" s="7" t="s">
        <v>27</v>
      </c>
      <c r="AG12" s="7" t="s">
        <v>27</v>
      </c>
    </row>
    <row r="13" spans="1:33">
      <c r="A13" s="7" t="s">
        <v>525</v>
      </c>
      <c r="B13" s="7" t="s">
        <v>231</v>
      </c>
      <c r="C13" s="7">
        <v>522</v>
      </c>
      <c r="D13" s="7" t="s">
        <v>966</v>
      </c>
      <c r="E13" s="7" t="s">
        <v>978</v>
      </c>
      <c r="F13" s="6" t="s">
        <v>1010</v>
      </c>
      <c r="G13" s="6" t="s">
        <v>1002</v>
      </c>
      <c r="H13" s="7" t="s">
        <v>1017</v>
      </c>
      <c r="I13" s="7" t="s">
        <v>953</v>
      </c>
      <c r="J13" s="7" t="s">
        <v>953</v>
      </c>
      <c r="K13" s="6" t="s">
        <v>1020</v>
      </c>
      <c r="L13" s="7" t="s">
        <v>232</v>
      </c>
      <c r="M13" s="7" t="s">
        <v>527</v>
      </c>
      <c r="N13" s="7">
        <v>21</v>
      </c>
      <c r="O13" s="7" t="s">
        <v>528</v>
      </c>
      <c r="P13" s="7">
        <v>21</v>
      </c>
      <c r="Q13" s="7" t="s">
        <v>529</v>
      </c>
      <c r="R13" s="7">
        <v>2300221</v>
      </c>
      <c r="S13" s="7">
        <v>2289136</v>
      </c>
      <c r="T13" s="7" t="s">
        <v>27</v>
      </c>
      <c r="U13" s="7" t="s">
        <v>530</v>
      </c>
      <c r="V13" s="7" t="s">
        <v>237</v>
      </c>
      <c r="W13" s="7" t="s">
        <v>238</v>
      </c>
      <c r="X13" s="7" t="s">
        <v>239</v>
      </c>
      <c r="Y13" s="9">
        <v>44750</v>
      </c>
      <c r="Z13" s="7" t="s">
        <v>104</v>
      </c>
      <c r="AA13" s="7" t="s">
        <v>27</v>
      </c>
      <c r="AB13" s="7" t="s">
        <v>27</v>
      </c>
      <c r="AC13" s="7" t="s">
        <v>27</v>
      </c>
      <c r="AD13" s="7" t="s">
        <v>27</v>
      </c>
      <c r="AE13" s="7" t="s">
        <v>27</v>
      </c>
      <c r="AF13" s="7" t="s">
        <v>27</v>
      </c>
      <c r="AG13" s="7" t="s">
        <v>27</v>
      </c>
    </row>
    <row r="14" spans="1:33" ht="60">
      <c r="A14" s="7" t="s">
        <v>476</v>
      </c>
      <c r="B14" s="7" t="s">
        <v>231</v>
      </c>
      <c r="C14" s="7">
        <v>525</v>
      </c>
      <c r="D14" s="7" t="s">
        <v>960</v>
      </c>
      <c r="E14" s="7" t="s">
        <v>979</v>
      </c>
      <c r="F14" s="6" t="s">
        <v>980</v>
      </c>
      <c r="G14" s="8" t="s">
        <v>1017</v>
      </c>
      <c r="H14" s="10" t="s">
        <v>1018</v>
      </c>
      <c r="I14" s="7" t="s">
        <v>953</v>
      </c>
      <c r="J14" s="7" t="s">
        <v>953</v>
      </c>
      <c r="K14" s="6" t="s">
        <v>1020</v>
      </c>
      <c r="L14" s="7" t="s">
        <v>289</v>
      </c>
      <c r="M14" s="7" t="s">
        <v>478</v>
      </c>
      <c r="N14" s="7">
        <v>21</v>
      </c>
      <c r="O14" s="7" t="s">
        <v>479</v>
      </c>
      <c r="P14" s="7">
        <v>21</v>
      </c>
      <c r="Q14" s="7" t="s">
        <v>480</v>
      </c>
      <c r="R14" s="7">
        <v>2431949</v>
      </c>
      <c r="S14" s="7">
        <v>2405453</v>
      </c>
      <c r="T14" s="7" t="s">
        <v>27</v>
      </c>
      <c r="U14" s="7" t="s">
        <v>481</v>
      </c>
      <c r="V14" s="7" t="s">
        <v>237</v>
      </c>
      <c r="W14" s="7" t="s">
        <v>238</v>
      </c>
      <c r="X14" s="7" t="s">
        <v>239</v>
      </c>
      <c r="Y14" s="9">
        <v>44909</v>
      </c>
      <c r="Z14" s="7" t="s">
        <v>104</v>
      </c>
      <c r="AA14" s="7" t="s">
        <v>27</v>
      </c>
      <c r="AB14" s="7" t="s">
        <v>27</v>
      </c>
      <c r="AC14" s="7" t="s">
        <v>27</v>
      </c>
      <c r="AD14" s="7" t="s">
        <v>27</v>
      </c>
      <c r="AE14" s="7" t="s">
        <v>27</v>
      </c>
      <c r="AF14" s="7" t="s">
        <v>27</v>
      </c>
      <c r="AG14" s="7" t="s">
        <v>27</v>
      </c>
    </row>
    <row r="15" spans="1:33" ht="150">
      <c r="A15" s="7" t="s">
        <v>729</v>
      </c>
      <c r="B15" s="7" t="s">
        <v>231</v>
      </c>
      <c r="C15" s="7">
        <v>528</v>
      </c>
      <c r="D15" s="7" t="s">
        <v>968</v>
      </c>
      <c r="E15" s="7" t="s">
        <v>981</v>
      </c>
      <c r="F15" s="6" t="s">
        <v>982</v>
      </c>
      <c r="G15" s="6" t="s">
        <v>1014</v>
      </c>
      <c r="H15" s="8" t="s">
        <v>1005</v>
      </c>
      <c r="I15" s="7" t="s">
        <v>953</v>
      </c>
      <c r="J15" s="7" t="s">
        <v>953</v>
      </c>
      <c r="K15" s="6" t="s">
        <v>1020</v>
      </c>
      <c r="L15" s="7" t="s">
        <v>731</v>
      </c>
      <c r="M15" s="7" t="s">
        <v>732</v>
      </c>
      <c r="N15" s="7">
        <v>21</v>
      </c>
      <c r="O15" s="7" t="s">
        <v>733</v>
      </c>
      <c r="P15" s="7">
        <v>21</v>
      </c>
      <c r="Q15" s="7" t="s">
        <v>734</v>
      </c>
      <c r="R15" s="7">
        <v>218725</v>
      </c>
      <c r="S15" s="7">
        <v>215593</v>
      </c>
      <c r="T15" s="7" t="s">
        <v>735</v>
      </c>
      <c r="U15" s="7" t="s">
        <v>736</v>
      </c>
      <c r="V15" s="7" t="s">
        <v>237</v>
      </c>
      <c r="W15" s="7" t="s">
        <v>238</v>
      </c>
      <c r="X15" s="7" t="s">
        <v>151</v>
      </c>
      <c r="Y15" s="9">
        <v>45047</v>
      </c>
      <c r="Z15" s="7" t="s">
        <v>152</v>
      </c>
      <c r="AA15" s="7" t="s">
        <v>27</v>
      </c>
      <c r="AB15" s="7" t="s">
        <v>27</v>
      </c>
      <c r="AC15" s="7" t="s">
        <v>27</v>
      </c>
      <c r="AD15" s="7" t="s">
        <v>27</v>
      </c>
      <c r="AE15" s="7" t="s">
        <v>27</v>
      </c>
      <c r="AF15" s="7" t="s">
        <v>27</v>
      </c>
      <c r="AG15" s="7" t="s">
        <v>27</v>
      </c>
    </row>
    <row r="16" spans="1:33" ht="45">
      <c r="A16" s="7" t="s">
        <v>281</v>
      </c>
      <c r="B16" s="7" t="s">
        <v>231</v>
      </c>
      <c r="C16" s="7">
        <v>543</v>
      </c>
      <c r="D16" s="7" t="s">
        <v>944</v>
      </c>
      <c r="E16" s="7" t="s">
        <v>983</v>
      </c>
      <c r="F16" s="6" t="s">
        <v>984</v>
      </c>
      <c r="G16" s="8" t="s">
        <v>1007</v>
      </c>
      <c r="H16" s="6" t="s">
        <v>1006</v>
      </c>
      <c r="I16" s="7" t="s">
        <v>953</v>
      </c>
      <c r="J16" s="7" t="s">
        <v>953</v>
      </c>
      <c r="K16" s="6" t="s">
        <v>1020</v>
      </c>
      <c r="L16" s="7" t="s">
        <v>117</v>
      </c>
      <c r="M16" s="7" t="s">
        <v>283</v>
      </c>
      <c r="N16" s="7">
        <v>21</v>
      </c>
      <c r="O16" s="7" t="s">
        <v>284</v>
      </c>
      <c r="P16" s="7">
        <v>21</v>
      </c>
      <c r="Q16" s="7" t="s">
        <v>285</v>
      </c>
      <c r="R16" s="7">
        <v>3370262</v>
      </c>
      <c r="S16" s="7">
        <v>3529453</v>
      </c>
      <c r="T16" s="7" t="s">
        <v>27</v>
      </c>
      <c r="U16" s="7" t="s">
        <v>286</v>
      </c>
      <c r="V16" s="7" t="s">
        <v>237</v>
      </c>
      <c r="W16" s="7" t="s">
        <v>238</v>
      </c>
      <c r="X16" s="7" t="s">
        <v>239</v>
      </c>
      <c r="Y16" s="9">
        <v>45289</v>
      </c>
      <c r="Z16" s="7" t="s">
        <v>104</v>
      </c>
      <c r="AA16" s="7" t="s">
        <v>27</v>
      </c>
      <c r="AB16" s="7" t="s">
        <v>27</v>
      </c>
      <c r="AC16" s="7" t="s">
        <v>27</v>
      </c>
      <c r="AD16" s="7" t="s">
        <v>27</v>
      </c>
      <c r="AE16" s="7" t="s">
        <v>27</v>
      </c>
      <c r="AF16" s="7" t="s">
        <v>27</v>
      </c>
      <c r="AG16" s="7" t="s">
        <v>27</v>
      </c>
    </row>
    <row r="17" spans="1:33" ht="45">
      <c r="A17" s="7" t="s">
        <v>459</v>
      </c>
      <c r="B17" s="7" t="s">
        <v>231</v>
      </c>
      <c r="C17" s="7">
        <v>590</v>
      </c>
      <c r="D17" s="7" t="s">
        <v>958</v>
      </c>
      <c r="E17" s="7" t="s">
        <v>1023</v>
      </c>
      <c r="F17" s="6" t="s">
        <v>1010</v>
      </c>
      <c r="G17" s="6" t="s">
        <v>1002</v>
      </c>
      <c r="H17" s="7" t="s">
        <v>1017</v>
      </c>
      <c r="I17" s="7" t="s">
        <v>953</v>
      </c>
      <c r="J17" s="7" t="s">
        <v>953</v>
      </c>
      <c r="K17" s="6" t="s">
        <v>1028</v>
      </c>
      <c r="L17" s="7" t="s">
        <v>289</v>
      </c>
      <c r="M17" s="7" t="s">
        <v>460</v>
      </c>
      <c r="N17" s="7">
        <v>21</v>
      </c>
      <c r="O17" s="7" t="s">
        <v>461</v>
      </c>
      <c r="P17" s="7">
        <v>21</v>
      </c>
      <c r="Q17" s="7" t="s">
        <v>462</v>
      </c>
      <c r="R17" s="7">
        <v>2443914</v>
      </c>
      <c r="S17" s="7">
        <v>2417651</v>
      </c>
      <c r="T17" s="7" t="s">
        <v>27</v>
      </c>
      <c r="U17" s="7" t="s">
        <v>463</v>
      </c>
      <c r="V17" s="7" t="s">
        <v>237</v>
      </c>
      <c r="W17" s="7" t="s">
        <v>238</v>
      </c>
      <c r="X17" s="7" t="s">
        <v>33</v>
      </c>
      <c r="Y17" s="9">
        <v>44995</v>
      </c>
      <c r="Z17" s="7" t="s">
        <v>34</v>
      </c>
      <c r="AA17" s="7" t="s">
        <v>27</v>
      </c>
      <c r="AB17" s="7" t="s">
        <v>27</v>
      </c>
    </row>
    <row r="18" spans="1:33">
      <c r="A18" s="7" t="s">
        <v>513</v>
      </c>
      <c r="B18" s="7" t="s">
        <v>231</v>
      </c>
      <c r="C18" s="7">
        <v>608</v>
      </c>
      <c r="D18" s="7" t="s">
        <v>965</v>
      </c>
      <c r="E18" s="7" t="s">
        <v>985</v>
      </c>
      <c r="F18" s="6" t="s">
        <v>1010</v>
      </c>
      <c r="G18" s="6" t="s">
        <v>1002</v>
      </c>
      <c r="H18" s="7" t="s">
        <v>1017</v>
      </c>
      <c r="I18" s="7" t="s">
        <v>953</v>
      </c>
      <c r="J18" s="7" t="s">
        <v>953</v>
      </c>
      <c r="K18" s="6" t="s">
        <v>1020</v>
      </c>
      <c r="L18" s="7" t="s">
        <v>232</v>
      </c>
      <c r="M18" s="7" t="s">
        <v>515</v>
      </c>
      <c r="N18" s="7">
        <v>21</v>
      </c>
      <c r="O18" s="7" t="s">
        <v>516</v>
      </c>
      <c r="P18" s="7">
        <v>21</v>
      </c>
      <c r="Q18" s="7" t="s">
        <v>517</v>
      </c>
      <c r="R18" s="7">
        <v>2323716</v>
      </c>
      <c r="S18" s="7">
        <v>2312181</v>
      </c>
      <c r="T18" s="7" t="s">
        <v>27</v>
      </c>
      <c r="U18" s="7" t="s">
        <v>518</v>
      </c>
      <c r="V18" s="7" t="s">
        <v>237</v>
      </c>
      <c r="W18" s="7" t="s">
        <v>238</v>
      </c>
      <c r="X18" s="7" t="s">
        <v>239</v>
      </c>
      <c r="Y18" s="9">
        <v>44873</v>
      </c>
      <c r="Z18" s="7" t="s">
        <v>104</v>
      </c>
      <c r="AA18" s="7" t="s">
        <v>27</v>
      </c>
      <c r="AB18" s="7" t="s">
        <v>27</v>
      </c>
      <c r="AC18" s="7" t="s">
        <v>27</v>
      </c>
      <c r="AD18" s="7" t="s">
        <v>27</v>
      </c>
      <c r="AE18" s="7" t="s">
        <v>27</v>
      </c>
      <c r="AF18" s="7" t="s">
        <v>27</v>
      </c>
      <c r="AG18" s="7" t="s">
        <v>27</v>
      </c>
    </row>
    <row r="19" spans="1:33">
      <c r="A19" s="7" t="s">
        <v>553</v>
      </c>
      <c r="B19" s="7" t="s">
        <v>231</v>
      </c>
      <c r="C19" s="7">
        <v>609</v>
      </c>
      <c r="D19" s="7" t="s">
        <v>951</v>
      </c>
      <c r="E19" s="7" t="s">
        <v>986</v>
      </c>
      <c r="F19" s="6" t="s">
        <v>1010</v>
      </c>
      <c r="G19" s="6" t="s">
        <v>1002</v>
      </c>
      <c r="H19" s="7" t="s">
        <v>1017</v>
      </c>
      <c r="I19" s="7" t="s">
        <v>953</v>
      </c>
      <c r="J19" s="7" t="s">
        <v>953</v>
      </c>
      <c r="K19" s="6" t="s">
        <v>1020</v>
      </c>
      <c r="L19" s="7" t="s">
        <v>232</v>
      </c>
      <c r="M19" s="7" t="s">
        <v>555</v>
      </c>
      <c r="N19" s="7">
        <v>21</v>
      </c>
      <c r="O19" s="7" t="s">
        <v>556</v>
      </c>
      <c r="P19" s="7">
        <v>21</v>
      </c>
      <c r="Q19" s="7" t="s">
        <v>557</v>
      </c>
      <c r="R19" s="7">
        <v>2210520</v>
      </c>
      <c r="S19" s="7">
        <v>2197855</v>
      </c>
      <c r="T19" s="7" t="s">
        <v>27</v>
      </c>
      <c r="U19" s="7" t="s">
        <v>558</v>
      </c>
      <c r="V19" s="7" t="s">
        <v>237</v>
      </c>
      <c r="W19" s="7" t="s">
        <v>238</v>
      </c>
      <c r="X19" s="7" t="s">
        <v>239</v>
      </c>
      <c r="Y19" s="9">
        <v>44896</v>
      </c>
      <c r="Z19" s="7" t="s">
        <v>104</v>
      </c>
      <c r="AA19" s="7" t="s">
        <v>27</v>
      </c>
      <c r="AB19" s="7" t="s">
        <v>27</v>
      </c>
      <c r="AC19" s="7" t="s">
        <v>27</v>
      </c>
      <c r="AD19" s="7" t="s">
        <v>27</v>
      </c>
      <c r="AE19" s="7" t="s">
        <v>27</v>
      </c>
      <c r="AF19" s="7" t="s">
        <v>27</v>
      </c>
      <c r="AG19" s="7" t="s">
        <v>27</v>
      </c>
    </row>
    <row r="20" spans="1:33" ht="45">
      <c r="A20" s="7" t="s">
        <v>294</v>
      </c>
      <c r="B20" s="7" t="s">
        <v>231</v>
      </c>
      <c r="C20" s="7">
        <v>616</v>
      </c>
      <c r="D20" s="7" t="s">
        <v>946</v>
      </c>
      <c r="E20" s="7" t="s">
        <v>987</v>
      </c>
      <c r="F20" s="6" t="s">
        <v>984</v>
      </c>
      <c r="G20" s="8" t="s">
        <v>1007</v>
      </c>
      <c r="H20" s="6" t="s">
        <v>1008</v>
      </c>
      <c r="I20" s="7" t="s">
        <v>953</v>
      </c>
      <c r="J20" s="7" t="s">
        <v>953</v>
      </c>
      <c r="K20" s="6" t="s">
        <v>1020</v>
      </c>
      <c r="L20" s="7" t="s">
        <v>117</v>
      </c>
      <c r="M20" s="7" t="s">
        <v>296</v>
      </c>
      <c r="N20" s="7">
        <v>21</v>
      </c>
      <c r="O20" s="7" t="s">
        <v>297</v>
      </c>
      <c r="P20" s="7">
        <v>21</v>
      </c>
      <c r="Q20" s="7" t="s">
        <v>298</v>
      </c>
      <c r="R20" s="7">
        <v>3340382</v>
      </c>
      <c r="S20" s="7">
        <v>3499638</v>
      </c>
      <c r="T20" s="7" t="s">
        <v>27</v>
      </c>
      <c r="U20" s="7" t="s">
        <v>299</v>
      </c>
      <c r="V20" s="7" t="s">
        <v>237</v>
      </c>
      <c r="W20" s="7" t="s">
        <v>238</v>
      </c>
      <c r="X20" s="7" t="s">
        <v>239</v>
      </c>
      <c r="Y20" s="9">
        <v>45289</v>
      </c>
      <c r="Z20" s="7" t="s">
        <v>104</v>
      </c>
      <c r="AA20" s="7" t="s">
        <v>27</v>
      </c>
      <c r="AB20" s="7" t="s">
        <v>27</v>
      </c>
      <c r="AC20" s="7" t="s">
        <v>27</v>
      </c>
      <c r="AD20" s="7" t="s">
        <v>27</v>
      </c>
      <c r="AE20" s="7" t="s">
        <v>27</v>
      </c>
      <c r="AF20" s="7" t="s">
        <v>27</v>
      </c>
      <c r="AG20" s="7" t="s">
        <v>27</v>
      </c>
    </row>
    <row r="21" spans="1:33">
      <c r="A21" s="7" t="s">
        <v>411</v>
      </c>
      <c r="B21" s="7" t="s">
        <v>231</v>
      </c>
      <c r="C21" s="7">
        <v>623</v>
      </c>
      <c r="D21" s="7" t="s">
        <v>963</v>
      </c>
      <c r="E21" s="7" t="s">
        <v>988</v>
      </c>
      <c r="F21" s="6" t="s">
        <v>1010</v>
      </c>
      <c r="G21" s="6" t="s">
        <v>1002</v>
      </c>
      <c r="H21" s="7" t="s">
        <v>1017</v>
      </c>
      <c r="I21" s="7" t="s">
        <v>953</v>
      </c>
      <c r="J21" s="7" t="s">
        <v>953</v>
      </c>
      <c r="K21" s="6" t="s">
        <v>1020</v>
      </c>
      <c r="L21" s="7" t="s">
        <v>232</v>
      </c>
      <c r="M21" s="7" t="s">
        <v>413</v>
      </c>
      <c r="N21" s="7">
        <v>21</v>
      </c>
      <c r="O21" s="7" t="s">
        <v>414</v>
      </c>
      <c r="P21" s="7">
        <v>21</v>
      </c>
      <c r="Q21" s="7" t="s">
        <v>415</v>
      </c>
      <c r="R21" s="7">
        <v>2605150</v>
      </c>
      <c r="S21" s="7">
        <v>2778818</v>
      </c>
      <c r="T21" s="7" t="s">
        <v>27</v>
      </c>
      <c r="U21" s="7" t="s">
        <v>416</v>
      </c>
      <c r="V21" s="7" t="s">
        <v>237</v>
      </c>
      <c r="W21" s="7" t="s">
        <v>238</v>
      </c>
      <c r="X21" s="7" t="s">
        <v>239</v>
      </c>
      <c r="Y21" s="9">
        <v>45099</v>
      </c>
      <c r="Z21" s="7" t="s">
        <v>104</v>
      </c>
      <c r="AA21" s="7" t="s">
        <v>27</v>
      </c>
      <c r="AB21" s="7" t="s">
        <v>27</v>
      </c>
      <c r="AC21" s="7" t="s">
        <v>27</v>
      </c>
      <c r="AD21" s="7" t="s">
        <v>27</v>
      </c>
      <c r="AE21" s="7" t="s">
        <v>27</v>
      </c>
      <c r="AF21" s="7" t="s">
        <v>27</v>
      </c>
      <c r="AG21" s="7" t="s">
        <v>27</v>
      </c>
    </row>
    <row r="22" spans="1:33">
      <c r="A22" s="7" t="s">
        <v>255</v>
      </c>
      <c r="B22" s="7" t="s">
        <v>231</v>
      </c>
      <c r="C22" s="7">
        <v>633</v>
      </c>
      <c r="D22" s="7" t="s">
        <v>942</v>
      </c>
      <c r="E22" s="7" t="s">
        <v>989</v>
      </c>
      <c r="F22" s="6" t="s">
        <v>1010</v>
      </c>
      <c r="G22" s="6" t="s">
        <v>1002</v>
      </c>
      <c r="H22" s="7" t="s">
        <v>1017</v>
      </c>
      <c r="I22" s="7" t="s">
        <v>953</v>
      </c>
      <c r="J22" s="7" t="s">
        <v>953</v>
      </c>
      <c r="K22" s="6" t="s">
        <v>1020</v>
      </c>
      <c r="L22" s="7" t="s">
        <v>232</v>
      </c>
      <c r="M22" s="7" t="s">
        <v>257</v>
      </c>
      <c r="N22" s="7">
        <v>21</v>
      </c>
      <c r="O22" s="7" t="s">
        <v>258</v>
      </c>
      <c r="P22" s="7">
        <v>21</v>
      </c>
      <c r="Q22" s="7" t="s">
        <v>259</v>
      </c>
      <c r="R22" s="7">
        <v>3493389</v>
      </c>
      <c r="S22" s="7">
        <v>3660279</v>
      </c>
      <c r="T22" s="7" t="s">
        <v>27</v>
      </c>
      <c r="U22" s="7" t="s">
        <v>260</v>
      </c>
      <c r="V22" s="7" t="s">
        <v>237</v>
      </c>
      <c r="W22" s="7" t="s">
        <v>245</v>
      </c>
      <c r="X22" s="7" t="s">
        <v>239</v>
      </c>
      <c r="Y22" s="9">
        <v>45500</v>
      </c>
      <c r="Z22" s="7" t="s">
        <v>104</v>
      </c>
      <c r="AA22" s="7" t="s">
        <v>27</v>
      </c>
      <c r="AB22" s="7" t="s">
        <v>27</v>
      </c>
      <c r="AC22" s="7" t="s">
        <v>27</v>
      </c>
      <c r="AD22" s="7" t="s">
        <v>27</v>
      </c>
      <c r="AE22" s="7" t="s">
        <v>27</v>
      </c>
      <c r="AF22" s="7" t="s">
        <v>27</v>
      </c>
      <c r="AG22" s="7" t="s">
        <v>27</v>
      </c>
    </row>
    <row r="23" spans="1:33">
      <c r="A23" s="7" t="s">
        <v>536</v>
      </c>
      <c r="B23" s="7" t="s">
        <v>231</v>
      </c>
      <c r="C23" s="7">
        <v>657</v>
      </c>
      <c r="D23" s="7" t="s">
        <v>967</v>
      </c>
      <c r="E23" s="7" t="s">
        <v>990</v>
      </c>
      <c r="F23" s="6" t="s">
        <v>1010</v>
      </c>
      <c r="G23" s="6" t="s">
        <v>1002</v>
      </c>
      <c r="H23" s="7" t="s">
        <v>1017</v>
      </c>
      <c r="I23" s="7" t="s">
        <v>953</v>
      </c>
      <c r="J23" s="7" t="s">
        <v>953</v>
      </c>
      <c r="K23" s="6" t="s">
        <v>1020</v>
      </c>
      <c r="L23" s="7" t="s">
        <v>232</v>
      </c>
      <c r="M23" s="7" t="s">
        <v>538</v>
      </c>
      <c r="N23" s="7">
        <v>21</v>
      </c>
      <c r="O23" s="7" t="s">
        <v>539</v>
      </c>
      <c r="P23" s="7">
        <v>21</v>
      </c>
      <c r="Q23" s="7" t="s">
        <v>540</v>
      </c>
      <c r="R23" s="7">
        <v>2290134</v>
      </c>
      <c r="S23" s="7">
        <v>2285984</v>
      </c>
      <c r="T23" s="7" t="s">
        <v>27</v>
      </c>
      <c r="U23" s="7" t="s">
        <v>541</v>
      </c>
      <c r="V23" s="7" t="s">
        <v>237</v>
      </c>
      <c r="W23" s="7" t="s">
        <v>238</v>
      </c>
      <c r="X23" s="7" t="s">
        <v>350</v>
      </c>
      <c r="Y23" s="9">
        <v>44699</v>
      </c>
      <c r="Z23" s="7" t="s">
        <v>104</v>
      </c>
      <c r="AA23" s="7" t="s">
        <v>27</v>
      </c>
      <c r="AB23" s="7" t="s">
        <v>27</v>
      </c>
      <c r="AC23" s="7" t="s">
        <v>27</v>
      </c>
      <c r="AD23" s="7" t="s">
        <v>27</v>
      </c>
      <c r="AE23" s="7" t="s">
        <v>27</v>
      </c>
      <c r="AF23" s="7" t="s">
        <v>27</v>
      </c>
      <c r="AG23" s="7" t="s">
        <v>27</v>
      </c>
    </row>
    <row r="24" spans="1:33">
      <c r="A24" s="7" t="s">
        <v>357</v>
      </c>
      <c r="B24" s="7" t="s">
        <v>231</v>
      </c>
      <c r="C24" s="7">
        <v>663</v>
      </c>
      <c r="D24" s="7" t="s">
        <v>962</v>
      </c>
      <c r="E24" s="7">
        <v>3080260</v>
      </c>
      <c r="F24" s="6" t="s">
        <v>1010</v>
      </c>
      <c r="G24" s="6" t="s">
        <v>1002</v>
      </c>
      <c r="H24" s="7" t="s">
        <v>1017</v>
      </c>
      <c r="I24" s="7" t="s">
        <v>953</v>
      </c>
      <c r="J24" s="7" t="s">
        <v>953</v>
      </c>
      <c r="K24" s="6" t="s">
        <v>1020</v>
      </c>
      <c r="L24" s="7" t="s">
        <v>232</v>
      </c>
      <c r="M24" s="7" t="s">
        <v>359</v>
      </c>
      <c r="N24" s="7">
        <v>21</v>
      </c>
      <c r="O24" s="7" t="s">
        <v>360</v>
      </c>
      <c r="P24" s="7">
        <v>21</v>
      </c>
      <c r="Q24" s="7" t="s">
        <v>361</v>
      </c>
      <c r="R24" s="7">
        <v>3080260</v>
      </c>
      <c r="S24" s="7">
        <v>3246517</v>
      </c>
      <c r="T24" s="7" t="s">
        <v>27</v>
      </c>
      <c r="U24" s="7" t="s">
        <v>362</v>
      </c>
      <c r="V24" s="7" t="s">
        <v>237</v>
      </c>
      <c r="W24" s="7" t="s">
        <v>363</v>
      </c>
      <c r="X24" s="7" t="s">
        <v>239</v>
      </c>
      <c r="Y24" s="9">
        <v>45274</v>
      </c>
      <c r="Z24" s="7" t="s">
        <v>104</v>
      </c>
      <c r="AA24" s="7" t="s">
        <v>27</v>
      </c>
      <c r="AB24" s="7" t="s">
        <v>27</v>
      </c>
      <c r="AC24" s="7" t="s">
        <v>27</v>
      </c>
      <c r="AD24" s="7" t="s">
        <v>27</v>
      </c>
      <c r="AE24" s="7" t="s">
        <v>27</v>
      </c>
      <c r="AF24" s="7" t="s">
        <v>27</v>
      </c>
      <c r="AG24" s="7" t="s">
        <v>27</v>
      </c>
    </row>
    <row r="25" spans="1:33" ht="45">
      <c r="A25" s="7" t="s">
        <v>613</v>
      </c>
      <c r="B25" s="7" t="s">
        <v>231</v>
      </c>
      <c r="C25" s="7">
        <v>665</v>
      </c>
      <c r="D25" s="7" t="s">
        <v>952</v>
      </c>
      <c r="E25" s="7" t="s">
        <v>991</v>
      </c>
      <c r="F25" s="6" t="s">
        <v>992</v>
      </c>
      <c r="G25" s="8" t="s">
        <v>1003</v>
      </c>
      <c r="H25" s="8" t="s">
        <v>996</v>
      </c>
      <c r="I25" s="7" t="s">
        <v>953</v>
      </c>
      <c r="J25" s="7" t="s">
        <v>953</v>
      </c>
      <c r="K25" s="6" t="s">
        <v>1020</v>
      </c>
      <c r="L25" s="7" t="s">
        <v>615</v>
      </c>
      <c r="M25" s="7" t="s">
        <v>616</v>
      </c>
      <c r="N25" s="7">
        <v>21</v>
      </c>
      <c r="O25" s="7" t="s">
        <v>617</v>
      </c>
      <c r="P25" s="7">
        <v>21</v>
      </c>
      <c r="Q25" s="7" t="s">
        <v>618</v>
      </c>
      <c r="R25" s="7">
        <v>977316</v>
      </c>
      <c r="S25" s="7">
        <v>965446</v>
      </c>
      <c r="T25" s="7" t="s">
        <v>619</v>
      </c>
      <c r="U25" s="7" t="s">
        <v>620</v>
      </c>
      <c r="V25" s="7" t="s">
        <v>237</v>
      </c>
      <c r="W25" s="7" t="s">
        <v>363</v>
      </c>
      <c r="X25" s="7" t="s">
        <v>604</v>
      </c>
      <c r="Y25" s="9"/>
      <c r="Z25" s="7" t="s">
        <v>104</v>
      </c>
      <c r="AA25" s="7" t="s">
        <v>27</v>
      </c>
      <c r="AB25" s="7" t="s">
        <v>27</v>
      </c>
      <c r="AC25" s="7" t="s">
        <v>27</v>
      </c>
      <c r="AD25" s="7" t="s">
        <v>27</v>
      </c>
      <c r="AE25" s="7" t="s">
        <v>27</v>
      </c>
      <c r="AF25" s="7" t="s">
        <v>27</v>
      </c>
      <c r="AG25" s="7" t="s">
        <v>27</v>
      </c>
    </row>
    <row r="26" spans="1:33" ht="60">
      <c r="A26" s="7" t="s">
        <v>501</v>
      </c>
      <c r="B26" s="7" t="s">
        <v>231</v>
      </c>
      <c r="C26" s="7">
        <v>674</v>
      </c>
      <c r="D26" s="7" t="s">
        <v>964</v>
      </c>
      <c r="E26" s="7" t="s">
        <v>993</v>
      </c>
      <c r="F26" s="6" t="s">
        <v>1010</v>
      </c>
      <c r="G26" s="6" t="s">
        <v>1004</v>
      </c>
      <c r="H26" s="6" t="s">
        <v>998</v>
      </c>
      <c r="I26" s="7" t="s">
        <v>953</v>
      </c>
      <c r="J26" s="7" t="s">
        <v>953</v>
      </c>
      <c r="K26" s="6" t="s">
        <v>1020</v>
      </c>
      <c r="L26" s="7" t="s">
        <v>232</v>
      </c>
      <c r="M26" s="7" t="s">
        <v>503</v>
      </c>
      <c r="N26" s="7">
        <v>21</v>
      </c>
      <c r="O26" s="7" t="s">
        <v>504</v>
      </c>
      <c r="P26" s="7">
        <v>21</v>
      </c>
      <c r="Q26" s="7" t="s">
        <v>505</v>
      </c>
      <c r="R26" s="7">
        <v>2365870</v>
      </c>
      <c r="S26" s="7">
        <v>2350311</v>
      </c>
      <c r="T26" s="7" t="s">
        <v>27</v>
      </c>
      <c r="U26" s="7" t="s">
        <v>506</v>
      </c>
      <c r="V26" s="7" t="s">
        <v>237</v>
      </c>
      <c r="W26" s="7" t="s">
        <v>245</v>
      </c>
      <c r="X26" s="7" t="s">
        <v>239</v>
      </c>
      <c r="Y26" s="9">
        <v>44664</v>
      </c>
      <c r="Z26" s="7" t="s">
        <v>104</v>
      </c>
      <c r="AA26" s="7" t="s">
        <v>27</v>
      </c>
      <c r="AB26" s="7" t="s">
        <v>27</v>
      </c>
      <c r="AC26" s="7" t="s">
        <v>27</v>
      </c>
      <c r="AD26" s="7" t="s">
        <v>27</v>
      </c>
      <c r="AE26" s="7" t="s">
        <v>27</v>
      </c>
      <c r="AF26" s="7" t="s">
        <v>27</v>
      </c>
      <c r="AG26" s="7" t="s">
        <v>27</v>
      </c>
    </row>
    <row r="27" spans="1:33" s="11" customFormat="1" ht="30">
      <c r="A27" s="7" t="s">
        <v>240</v>
      </c>
      <c r="B27" s="7" t="s">
        <v>231</v>
      </c>
      <c r="C27" s="7">
        <v>693</v>
      </c>
      <c r="D27" s="7" t="s">
        <v>940</v>
      </c>
      <c r="E27" s="7" t="s">
        <v>1024</v>
      </c>
      <c r="F27" s="6" t="s">
        <v>1010</v>
      </c>
      <c r="G27" s="6" t="s">
        <v>1002</v>
      </c>
      <c r="H27" s="7" t="s">
        <v>1017</v>
      </c>
      <c r="I27" s="7" t="s">
        <v>953</v>
      </c>
      <c r="J27" s="7" t="s">
        <v>953</v>
      </c>
      <c r="K27" s="6" t="s">
        <v>1027</v>
      </c>
      <c r="L27" s="7" t="s">
        <v>232</v>
      </c>
      <c r="M27" s="7" t="s">
        <v>241</v>
      </c>
      <c r="N27" s="7">
        <v>21</v>
      </c>
      <c r="O27" s="7" t="s">
        <v>242</v>
      </c>
      <c r="P27" s="7">
        <v>21</v>
      </c>
      <c r="Q27" s="7" t="s">
        <v>243</v>
      </c>
      <c r="R27" s="7">
        <v>3493423</v>
      </c>
      <c r="S27" s="7">
        <v>3660313</v>
      </c>
      <c r="T27" s="7" t="s">
        <v>27</v>
      </c>
      <c r="U27" s="7" t="s">
        <v>244</v>
      </c>
      <c r="V27" s="7" t="s">
        <v>237</v>
      </c>
      <c r="W27" s="7" t="s">
        <v>245</v>
      </c>
      <c r="X27" s="7" t="s">
        <v>239</v>
      </c>
      <c r="Y27" s="9">
        <v>45610</v>
      </c>
      <c r="Z27" s="7" t="s">
        <v>104</v>
      </c>
      <c r="AA27" s="7" t="s">
        <v>27</v>
      </c>
      <c r="AB27" s="7" t="s">
        <v>27</v>
      </c>
      <c r="AC27" s="7"/>
      <c r="AD27" s="7"/>
      <c r="AE27" s="7"/>
      <c r="AF27" s="7"/>
      <c r="AG27" s="7"/>
    </row>
  </sheetData>
  <autoFilter ref="A1:AG1" xr:uid="{F948ED42-8965-48A1-807E-101B8116A587}"/>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BFDC-87E5-45B2-96A4-D476E34BD7CF}">
  <dimension ref="A1:AG10"/>
  <sheetViews>
    <sheetView workbookViewId="0">
      <selection activeCell="A11" sqref="A11"/>
    </sheetView>
  </sheetViews>
  <sheetFormatPr defaultRowHeight="15"/>
  <cols>
    <col min="5" max="5" width="9.7109375" bestFit="1" customWidth="1"/>
    <col min="6" max="6" width="22.42578125" style="5" customWidth="1"/>
    <col min="7" max="7" width="17.5703125" style="5" customWidth="1"/>
    <col min="8" max="8" width="67.140625" style="5" customWidth="1"/>
    <col min="11" max="11" width="20" style="6" customWidth="1"/>
    <col min="12" max="12" width="25.5703125" style="5" customWidth="1"/>
  </cols>
  <sheetData>
    <row r="1" spans="1:33">
      <c r="A1" s="3" t="s">
        <v>0</v>
      </c>
      <c r="B1" s="3" t="s">
        <v>1</v>
      </c>
      <c r="C1" s="3" t="s">
        <v>1012</v>
      </c>
      <c r="D1" s="3" t="s">
        <v>1036</v>
      </c>
      <c r="E1" s="3" t="s">
        <v>1034</v>
      </c>
      <c r="F1" s="4" t="s">
        <v>1000</v>
      </c>
      <c r="G1" s="4" t="s">
        <v>1001</v>
      </c>
      <c r="H1" s="4" t="s">
        <v>1013</v>
      </c>
      <c r="I1" s="3" t="s">
        <v>954</v>
      </c>
      <c r="J1" s="3" t="s">
        <v>955</v>
      </c>
      <c r="K1" s="7" t="s">
        <v>1016</v>
      </c>
      <c r="L1" s="4" t="s">
        <v>1035</v>
      </c>
      <c r="M1" s="3" t="s">
        <v>4</v>
      </c>
      <c r="N1" s="3" t="s">
        <v>5</v>
      </c>
      <c r="O1" s="3" t="s">
        <v>6</v>
      </c>
      <c r="P1" s="3" t="s">
        <v>7</v>
      </c>
      <c r="Q1" s="3" t="s">
        <v>8</v>
      </c>
      <c r="R1" s="3" t="s">
        <v>9</v>
      </c>
      <c r="S1" s="3" t="s">
        <v>10</v>
      </c>
      <c r="T1" s="3" t="s">
        <v>11</v>
      </c>
      <c r="U1" s="3" t="s">
        <v>12</v>
      </c>
      <c r="V1" s="3" t="s">
        <v>13</v>
      </c>
      <c r="W1" s="3" t="s">
        <v>14</v>
      </c>
      <c r="X1" s="3" t="s">
        <v>15</v>
      </c>
      <c r="Y1" s="3" t="s">
        <v>16</v>
      </c>
      <c r="Z1" s="3" t="s">
        <v>17</v>
      </c>
      <c r="AA1" s="3" t="s">
        <v>18</v>
      </c>
      <c r="AB1" s="3" t="s">
        <v>19</v>
      </c>
      <c r="AC1" s="3" t="s">
        <v>20</v>
      </c>
      <c r="AD1" s="3" t="s">
        <v>21</v>
      </c>
      <c r="AE1" s="3" t="s">
        <v>22</v>
      </c>
      <c r="AF1" s="3" t="s">
        <v>23</v>
      </c>
      <c r="AG1" s="3"/>
    </row>
    <row r="2" spans="1:33" ht="60">
      <c r="A2" s="3" t="s">
        <v>287</v>
      </c>
      <c r="B2" s="3" t="s">
        <v>231</v>
      </c>
      <c r="C2" s="3">
        <v>276</v>
      </c>
      <c r="D2" s="3" t="s">
        <v>945</v>
      </c>
      <c r="E2" s="3" t="s">
        <v>969</v>
      </c>
      <c r="F2" s="4" t="s">
        <v>1011</v>
      </c>
      <c r="G2" s="4" t="s">
        <v>1003</v>
      </c>
      <c r="H2" s="4" t="s">
        <v>999</v>
      </c>
      <c r="I2" s="3" t="s">
        <v>953</v>
      </c>
      <c r="J2" s="3" t="s">
        <v>956</v>
      </c>
      <c r="K2" s="6" t="s">
        <v>1020</v>
      </c>
      <c r="L2" s="4" t="s">
        <v>289</v>
      </c>
      <c r="M2" s="3" t="s">
        <v>290</v>
      </c>
      <c r="N2" s="3">
        <v>21</v>
      </c>
      <c r="O2" s="3" t="s">
        <v>291</v>
      </c>
      <c r="P2" s="3">
        <v>21</v>
      </c>
      <c r="Q2" s="3" t="s">
        <v>292</v>
      </c>
      <c r="R2" s="3">
        <v>3341324</v>
      </c>
      <c r="S2" s="3">
        <v>3500560</v>
      </c>
      <c r="T2" s="3" t="s">
        <v>27</v>
      </c>
      <c r="U2" s="3" t="s">
        <v>293</v>
      </c>
      <c r="V2" s="3" t="s">
        <v>237</v>
      </c>
      <c r="W2" s="3" t="s">
        <v>238</v>
      </c>
      <c r="X2" s="3" t="s">
        <v>239</v>
      </c>
      <c r="Y2" s="3">
        <v>45066</v>
      </c>
      <c r="Z2" s="3" t="s">
        <v>104</v>
      </c>
      <c r="AA2" s="3" t="s">
        <v>27</v>
      </c>
      <c r="AB2" s="3" t="s">
        <v>27</v>
      </c>
      <c r="AC2" s="3" t="s">
        <v>27</v>
      </c>
      <c r="AD2" s="3" t="s">
        <v>27</v>
      </c>
      <c r="AE2" s="3" t="s">
        <v>27</v>
      </c>
      <c r="AF2" s="3" t="s">
        <v>27</v>
      </c>
      <c r="AG2" s="3" t="s">
        <v>27</v>
      </c>
    </row>
    <row r="3" spans="1:33" ht="135">
      <c r="A3" s="3" t="s">
        <v>269</v>
      </c>
      <c r="B3" s="3" t="s">
        <v>231</v>
      </c>
      <c r="C3" s="3">
        <v>345</v>
      </c>
      <c r="D3" s="3" t="s">
        <v>943</v>
      </c>
      <c r="E3" s="3" t="s">
        <v>974</v>
      </c>
      <c r="F3" s="4" t="s">
        <v>975</v>
      </c>
      <c r="G3" s="4" t="s">
        <v>1002</v>
      </c>
      <c r="H3" s="4" t="s">
        <v>997</v>
      </c>
      <c r="I3" s="3" t="s">
        <v>953</v>
      </c>
      <c r="J3" s="3" t="s">
        <v>953</v>
      </c>
      <c r="K3" s="6" t="s">
        <v>1020</v>
      </c>
      <c r="L3" s="4" t="s">
        <v>117</v>
      </c>
      <c r="M3" s="3" t="s">
        <v>270</v>
      </c>
      <c r="N3" s="3">
        <v>21</v>
      </c>
      <c r="O3" s="3" t="s">
        <v>271</v>
      </c>
      <c r="P3" s="3">
        <v>21</v>
      </c>
      <c r="Q3" s="3" t="s">
        <v>272</v>
      </c>
      <c r="R3" s="3">
        <v>3380681</v>
      </c>
      <c r="S3" s="3">
        <v>3539854</v>
      </c>
      <c r="T3" s="3" t="s">
        <v>27</v>
      </c>
      <c r="U3" s="3" t="s">
        <v>273</v>
      </c>
      <c r="V3" s="3" t="s">
        <v>237</v>
      </c>
      <c r="W3" s="3" t="s">
        <v>238</v>
      </c>
      <c r="X3" s="3" t="s">
        <v>239</v>
      </c>
      <c r="Y3" s="3">
        <v>45391</v>
      </c>
      <c r="Z3" s="3" t="s">
        <v>104</v>
      </c>
      <c r="AA3" s="3" t="s">
        <v>27</v>
      </c>
      <c r="AB3" s="3" t="s">
        <v>27</v>
      </c>
      <c r="AC3" s="3" t="s">
        <v>27</v>
      </c>
      <c r="AD3" s="3" t="s">
        <v>27</v>
      </c>
      <c r="AE3" s="3" t="s">
        <v>27</v>
      </c>
      <c r="AF3" s="3" t="s">
        <v>27</v>
      </c>
      <c r="AG3" s="3" t="s">
        <v>27</v>
      </c>
    </row>
    <row r="4" spans="1:33" ht="120">
      <c r="A4" s="3" t="s">
        <v>729</v>
      </c>
      <c r="B4" s="3" t="s">
        <v>231</v>
      </c>
      <c r="C4" s="3">
        <v>528</v>
      </c>
      <c r="D4" s="3" t="s">
        <v>968</v>
      </c>
      <c r="E4" s="3" t="s">
        <v>981</v>
      </c>
      <c r="F4" s="4" t="s">
        <v>982</v>
      </c>
      <c r="G4" s="4" t="s">
        <v>1014</v>
      </c>
      <c r="H4" s="4" t="s">
        <v>1005</v>
      </c>
      <c r="I4" s="3" t="s">
        <v>953</v>
      </c>
      <c r="J4" s="3" t="s">
        <v>953</v>
      </c>
      <c r="K4" s="6" t="s">
        <v>1020</v>
      </c>
      <c r="L4" s="4" t="s">
        <v>731</v>
      </c>
      <c r="M4" s="3" t="s">
        <v>732</v>
      </c>
      <c r="N4" s="3">
        <v>21</v>
      </c>
      <c r="O4" s="3" t="s">
        <v>733</v>
      </c>
      <c r="P4" s="3">
        <v>21</v>
      </c>
      <c r="Q4" s="3" t="s">
        <v>734</v>
      </c>
      <c r="R4" s="3">
        <v>218725</v>
      </c>
      <c r="S4" s="3">
        <v>215593</v>
      </c>
      <c r="T4" s="3" t="s">
        <v>735</v>
      </c>
      <c r="U4" s="3" t="s">
        <v>736</v>
      </c>
      <c r="V4" s="3" t="s">
        <v>237</v>
      </c>
      <c r="W4" s="3" t="s">
        <v>238</v>
      </c>
      <c r="X4" s="3" t="s">
        <v>151</v>
      </c>
      <c r="Y4" s="3">
        <v>45047</v>
      </c>
      <c r="Z4" s="3" t="s">
        <v>152</v>
      </c>
      <c r="AA4" s="3" t="s">
        <v>27</v>
      </c>
      <c r="AB4" s="3" t="s">
        <v>27</v>
      </c>
      <c r="AC4" s="3" t="s">
        <v>27</v>
      </c>
      <c r="AD4" s="3" t="s">
        <v>27</v>
      </c>
      <c r="AE4" s="3" t="s">
        <v>27</v>
      </c>
      <c r="AF4" s="3" t="s">
        <v>27</v>
      </c>
      <c r="AG4" s="3" t="s">
        <v>27</v>
      </c>
    </row>
    <row r="5" spans="1:33" ht="30">
      <c r="A5" s="3" t="s">
        <v>281</v>
      </c>
      <c r="B5" s="3" t="s">
        <v>231</v>
      </c>
      <c r="C5" s="3">
        <v>543</v>
      </c>
      <c r="D5" s="3" t="s">
        <v>944</v>
      </c>
      <c r="E5" s="3" t="s">
        <v>983</v>
      </c>
      <c r="F5" s="4" t="s">
        <v>984</v>
      </c>
      <c r="G5" s="4" t="s">
        <v>1007</v>
      </c>
      <c r="H5" s="4" t="s">
        <v>1006</v>
      </c>
      <c r="I5" s="3" t="s">
        <v>953</v>
      </c>
      <c r="J5" s="3" t="s">
        <v>953</v>
      </c>
      <c r="K5" s="6" t="s">
        <v>1020</v>
      </c>
      <c r="L5" s="4" t="s">
        <v>117</v>
      </c>
      <c r="M5" s="3" t="s">
        <v>283</v>
      </c>
      <c r="N5" s="3">
        <v>21</v>
      </c>
      <c r="O5" s="3" t="s">
        <v>284</v>
      </c>
      <c r="P5" s="3">
        <v>21</v>
      </c>
      <c r="Q5" s="3" t="s">
        <v>285</v>
      </c>
      <c r="R5" s="3">
        <v>3370262</v>
      </c>
      <c r="S5" s="3">
        <v>3529453</v>
      </c>
      <c r="T5" s="3" t="s">
        <v>27</v>
      </c>
      <c r="U5" s="3" t="s">
        <v>286</v>
      </c>
      <c r="V5" s="3" t="s">
        <v>237</v>
      </c>
      <c r="W5" s="3" t="s">
        <v>238</v>
      </c>
      <c r="X5" s="3" t="s">
        <v>239</v>
      </c>
      <c r="Y5" s="3">
        <v>45289</v>
      </c>
      <c r="Z5" s="3" t="s">
        <v>104</v>
      </c>
      <c r="AA5" s="3" t="s">
        <v>27</v>
      </c>
      <c r="AB5" s="3" t="s">
        <v>27</v>
      </c>
      <c r="AC5" s="3" t="s">
        <v>27</v>
      </c>
      <c r="AD5" s="3" t="s">
        <v>27</v>
      </c>
      <c r="AE5" s="3" t="s">
        <v>27</v>
      </c>
      <c r="AF5" s="3" t="s">
        <v>27</v>
      </c>
      <c r="AG5" s="3" t="s">
        <v>27</v>
      </c>
    </row>
    <row r="6" spans="1:33" ht="30">
      <c r="A6" s="3" t="s">
        <v>294</v>
      </c>
      <c r="B6" s="3" t="s">
        <v>231</v>
      </c>
      <c r="C6" s="3">
        <v>616</v>
      </c>
      <c r="D6" s="3" t="s">
        <v>946</v>
      </c>
      <c r="E6" s="3" t="s">
        <v>987</v>
      </c>
      <c r="F6" s="4" t="s">
        <v>984</v>
      </c>
      <c r="G6" s="4" t="s">
        <v>1007</v>
      </c>
      <c r="H6" s="4" t="s">
        <v>1008</v>
      </c>
      <c r="I6" s="3" t="s">
        <v>953</v>
      </c>
      <c r="J6" s="3" t="s">
        <v>953</v>
      </c>
      <c r="K6" s="6" t="s">
        <v>1020</v>
      </c>
      <c r="L6" s="4" t="s">
        <v>117</v>
      </c>
      <c r="M6" s="3" t="s">
        <v>296</v>
      </c>
      <c r="N6" s="3">
        <v>21</v>
      </c>
      <c r="O6" s="3" t="s">
        <v>297</v>
      </c>
      <c r="P6" s="3">
        <v>21</v>
      </c>
      <c r="Q6" s="3" t="s">
        <v>298</v>
      </c>
      <c r="R6" s="3">
        <v>3340382</v>
      </c>
      <c r="S6" s="3">
        <v>3499638</v>
      </c>
      <c r="T6" s="3" t="s">
        <v>27</v>
      </c>
      <c r="U6" s="3" t="s">
        <v>299</v>
      </c>
      <c r="V6" s="3" t="s">
        <v>237</v>
      </c>
      <c r="W6" s="3" t="s">
        <v>238</v>
      </c>
      <c r="X6" s="3" t="s">
        <v>239</v>
      </c>
      <c r="Y6" s="3">
        <v>45289</v>
      </c>
      <c r="Z6" s="3" t="s">
        <v>104</v>
      </c>
      <c r="AA6" s="3" t="s">
        <v>27</v>
      </c>
      <c r="AB6" s="3" t="s">
        <v>27</v>
      </c>
      <c r="AC6" s="3" t="s">
        <v>27</v>
      </c>
      <c r="AD6" s="3" t="s">
        <v>27</v>
      </c>
      <c r="AE6" s="3" t="s">
        <v>27</v>
      </c>
      <c r="AF6" s="3" t="s">
        <v>27</v>
      </c>
      <c r="AG6" s="3" t="s">
        <v>27</v>
      </c>
    </row>
    <row r="7" spans="1:33" ht="60">
      <c r="A7" s="3" t="s">
        <v>613</v>
      </c>
      <c r="B7" s="3" t="s">
        <v>231</v>
      </c>
      <c r="C7" s="3">
        <v>665</v>
      </c>
      <c r="D7" s="3" t="s">
        <v>1049</v>
      </c>
      <c r="E7" s="3" t="s">
        <v>991</v>
      </c>
      <c r="F7" s="4" t="s">
        <v>992</v>
      </c>
      <c r="G7" s="4" t="s">
        <v>1003</v>
      </c>
      <c r="H7" s="4" t="s">
        <v>996</v>
      </c>
      <c r="I7" s="3" t="s">
        <v>953</v>
      </c>
      <c r="J7" s="3" t="s">
        <v>953</v>
      </c>
      <c r="K7" s="6" t="s">
        <v>1020</v>
      </c>
      <c r="L7" s="4" t="s">
        <v>615</v>
      </c>
      <c r="M7" s="3" t="s">
        <v>616</v>
      </c>
      <c r="N7" s="3">
        <v>21</v>
      </c>
      <c r="O7" s="3" t="s">
        <v>617</v>
      </c>
      <c r="P7" s="3">
        <v>21</v>
      </c>
      <c r="Q7" s="3" t="s">
        <v>618</v>
      </c>
      <c r="R7" s="3">
        <v>977316</v>
      </c>
      <c r="S7" s="3">
        <v>965446</v>
      </c>
      <c r="T7" s="3" t="s">
        <v>619</v>
      </c>
      <c r="U7" s="3" t="s">
        <v>620</v>
      </c>
      <c r="V7" s="3" t="s">
        <v>237</v>
      </c>
      <c r="W7" s="3" t="s">
        <v>363</v>
      </c>
      <c r="X7" s="3" t="s">
        <v>604</v>
      </c>
      <c r="Y7" s="3"/>
      <c r="Z7" s="3" t="s">
        <v>104</v>
      </c>
      <c r="AA7" s="3" t="s">
        <v>27</v>
      </c>
      <c r="AB7" s="3" t="s">
        <v>27</v>
      </c>
      <c r="AC7" s="3" t="s">
        <v>27</v>
      </c>
      <c r="AD7" s="3" t="s">
        <v>27</v>
      </c>
      <c r="AE7" s="3" t="s">
        <v>27</v>
      </c>
      <c r="AF7" s="3" t="s">
        <v>27</v>
      </c>
      <c r="AG7" s="3" t="s">
        <v>27</v>
      </c>
    </row>
    <row r="8" spans="1:33" ht="60">
      <c r="A8" s="3" t="s">
        <v>501</v>
      </c>
      <c r="B8" s="3" t="s">
        <v>231</v>
      </c>
      <c r="C8" s="3">
        <v>674</v>
      </c>
      <c r="D8" s="3" t="s">
        <v>964</v>
      </c>
      <c r="E8" s="3" t="s">
        <v>993</v>
      </c>
      <c r="F8" s="4" t="s">
        <v>1010</v>
      </c>
      <c r="G8" s="4" t="s">
        <v>1004</v>
      </c>
      <c r="H8" s="4" t="s">
        <v>998</v>
      </c>
      <c r="I8" s="3" t="s">
        <v>953</v>
      </c>
      <c r="J8" s="3" t="s">
        <v>953</v>
      </c>
      <c r="K8" s="6" t="s">
        <v>1020</v>
      </c>
      <c r="L8" s="4" t="s">
        <v>232</v>
      </c>
      <c r="M8" s="3" t="s">
        <v>503</v>
      </c>
      <c r="N8" s="3">
        <v>21</v>
      </c>
      <c r="O8" s="3" t="s">
        <v>504</v>
      </c>
      <c r="P8" s="3">
        <v>21</v>
      </c>
      <c r="Q8" s="3" t="s">
        <v>505</v>
      </c>
      <c r="R8" s="3">
        <v>2365870</v>
      </c>
      <c r="S8" s="3">
        <v>2350311</v>
      </c>
      <c r="T8" s="3" t="s">
        <v>27</v>
      </c>
      <c r="U8" s="3" t="s">
        <v>506</v>
      </c>
      <c r="V8" s="3" t="s">
        <v>237</v>
      </c>
      <c r="W8" s="3" t="s">
        <v>245</v>
      </c>
      <c r="X8" s="3" t="s">
        <v>239</v>
      </c>
      <c r="Y8" s="3">
        <v>44664</v>
      </c>
      <c r="Z8" s="3" t="s">
        <v>104</v>
      </c>
      <c r="AA8" s="3" t="s">
        <v>27</v>
      </c>
      <c r="AB8" s="3" t="s">
        <v>27</v>
      </c>
      <c r="AC8" s="3" t="s">
        <v>27</v>
      </c>
      <c r="AD8" s="3" t="s">
        <v>27</v>
      </c>
      <c r="AE8" s="3" t="s">
        <v>27</v>
      </c>
      <c r="AF8" s="3" t="s">
        <v>27</v>
      </c>
      <c r="AG8" s="3" t="s">
        <v>27</v>
      </c>
    </row>
    <row r="10" spans="1:33">
      <c r="A10" s="3" t="s">
        <v>1050</v>
      </c>
    </row>
  </sheetData>
  <phoneticPr fontId="1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784D-5D15-47CC-89DA-1418085E53AA}">
  <dimension ref="B2:B40"/>
  <sheetViews>
    <sheetView workbookViewId="0">
      <selection activeCell="H8" sqref="H8"/>
    </sheetView>
  </sheetViews>
  <sheetFormatPr defaultRowHeight="15"/>
  <sheetData>
    <row r="2" spans="2:2">
      <c r="B2" s="18" t="s">
        <v>1051</v>
      </c>
    </row>
    <row r="3" spans="2:2">
      <c r="B3" s="18" t="s">
        <v>1052</v>
      </c>
    </row>
    <row r="4" spans="2:2">
      <c r="B4" s="18" t="s">
        <v>1053</v>
      </c>
    </row>
    <row r="5" spans="2:2">
      <c r="B5" s="18" t="s">
        <v>1054</v>
      </c>
    </row>
    <row r="7" spans="2:2">
      <c r="B7" s="18" t="s">
        <v>1055</v>
      </c>
    </row>
    <row r="8" spans="2:2">
      <c r="B8" s="18" t="s">
        <v>1052</v>
      </c>
    </row>
    <row r="9" spans="2:2">
      <c r="B9" s="18" t="s">
        <v>1056</v>
      </c>
    </row>
    <row r="10" spans="2:2">
      <c r="B10" s="18" t="s">
        <v>1057</v>
      </c>
    </row>
    <row r="12" spans="2:2">
      <c r="B12" s="18" t="s">
        <v>945</v>
      </c>
    </row>
    <row r="13" spans="2:2">
      <c r="B13" s="18" t="s">
        <v>1052</v>
      </c>
    </row>
    <row r="14" spans="2:2">
      <c r="B14" s="18" t="s">
        <v>1056</v>
      </c>
    </row>
    <row r="15" spans="2:2">
      <c r="B15" s="18" t="s">
        <v>1058</v>
      </c>
    </row>
    <row r="16" spans="2:2">
      <c r="B16" s="18"/>
    </row>
    <row r="17" spans="2:2">
      <c r="B17" s="18" t="s">
        <v>943</v>
      </c>
    </row>
    <row r="18" spans="2:2">
      <c r="B18" s="18" t="s">
        <v>1052</v>
      </c>
    </row>
    <row r="19" spans="2:2">
      <c r="B19" s="18" t="s">
        <v>1059</v>
      </c>
    </row>
    <row r="20" spans="2:2">
      <c r="B20" s="18" t="s">
        <v>1060</v>
      </c>
    </row>
    <row r="21" spans="2:2">
      <c r="B21" s="18"/>
    </row>
    <row r="22" spans="2:2">
      <c r="B22" s="17" t="s">
        <v>968</v>
      </c>
    </row>
    <row r="23" spans="2:2">
      <c r="B23" s="18" t="s">
        <v>1052</v>
      </c>
    </row>
    <row r="24" spans="2:2">
      <c r="B24" s="18" t="s">
        <v>1061</v>
      </c>
    </row>
    <row r="25" spans="2:2">
      <c r="B25" s="18" t="s">
        <v>1062</v>
      </c>
    </row>
    <row r="26" spans="2:2">
      <c r="B26" s="18"/>
    </row>
    <row r="27" spans="2:2">
      <c r="B27" s="17" t="s">
        <v>944</v>
      </c>
    </row>
    <row r="28" spans="2:2">
      <c r="B28" s="18" t="s">
        <v>1052</v>
      </c>
    </row>
    <row r="29" spans="2:2">
      <c r="B29" s="18" t="s">
        <v>1056</v>
      </c>
    </row>
    <row r="30" spans="2:2">
      <c r="B30" s="18" t="s">
        <v>1063</v>
      </c>
    </row>
    <row r="31" spans="2:2">
      <c r="B31" s="18"/>
    </row>
    <row r="32" spans="2:2">
      <c r="B32" s="19" t="s">
        <v>946</v>
      </c>
    </row>
    <row r="33" spans="2:2">
      <c r="B33" s="18" t="s">
        <v>1052</v>
      </c>
    </row>
    <row r="34" spans="2:2">
      <c r="B34" s="18" t="s">
        <v>1056</v>
      </c>
    </row>
    <row r="35" spans="2:2">
      <c r="B35" s="18" t="s">
        <v>1064</v>
      </c>
    </row>
    <row r="36" spans="2:2">
      <c r="B36" s="18"/>
    </row>
    <row r="37" spans="2:2">
      <c r="B37" s="17" t="s">
        <v>964</v>
      </c>
    </row>
    <row r="38" spans="2:2">
      <c r="B38" s="18" t="s">
        <v>1052</v>
      </c>
    </row>
    <row r="39" spans="2:2">
      <c r="B39" s="18" t="s">
        <v>1065</v>
      </c>
    </row>
    <row r="40" spans="2:2">
      <c r="B40" s="18" t="s">
        <v>1066</v>
      </c>
    </row>
  </sheetData>
  <phoneticPr fontId="1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65AB-76A6-4C51-918E-807C4D0BB143}">
  <dimension ref="B2:B38"/>
  <sheetViews>
    <sheetView workbookViewId="0">
      <selection activeCell="B2" sqref="B2:B38"/>
    </sheetView>
  </sheetViews>
  <sheetFormatPr defaultRowHeight="15"/>
  <sheetData>
    <row r="2" spans="2:2">
      <c r="B2" s="20"/>
    </row>
    <row r="3" spans="2:2">
      <c r="B3" s="20" t="s">
        <v>1067</v>
      </c>
    </row>
    <row r="4" spans="2:2">
      <c r="B4" s="20" t="s">
        <v>1068</v>
      </c>
    </row>
    <row r="5" spans="2:2">
      <c r="B5" s="20" t="s">
        <v>1069</v>
      </c>
    </row>
    <row r="6" spans="2:2">
      <c r="B6" s="20"/>
    </row>
    <row r="7" spans="2:2">
      <c r="B7" s="20" t="s">
        <v>1070</v>
      </c>
    </row>
    <row r="8" spans="2:2">
      <c r="B8" s="20" t="s">
        <v>1071</v>
      </c>
    </row>
    <row r="9" spans="2:2">
      <c r="B9" s="20" t="s">
        <v>1072</v>
      </c>
    </row>
    <row r="10" spans="2:2">
      <c r="B10" s="20"/>
    </row>
    <row r="11" spans="2:2">
      <c r="B11" s="20"/>
    </row>
    <row r="12" spans="2:2">
      <c r="B12" s="20"/>
    </row>
    <row r="13" spans="2:2">
      <c r="B13" s="20"/>
    </row>
    <row r="14" spans="2:2">
      <c r="B14" s="20" t="s">
        <v>1073</v>
      </c>
    </row>
    <row r="15" spans="2:2">
      <c r="B15" s="20" t="s">
        <v>1071</v>
      </c>
    </row>
    <row r="16" spans="2:2">
      <c r="B16" s="20" t="s">
        <v>1072</v>
      </c>
    </row>
    <row r="17" spans="2:2">
      <c r="B17" s="20"/>
    </row>
    <row r="18" spans="2:2">
      <c r="B18" s="20" t="s">
        <v>1074</v>
      </c>
    </row>
    <row r="19" spans="2:2">
      <c r="B19" s="20" t="s">
        <v>1075</v>
      </c>
    </row>
    <row r="20" spans="2:2">
      <c r="B20" s="20" t="s">
        <v>1076</v>
      </c>
    </row>
    <row r="21" spans="2:2">
      <c r="B21" s="20"/>
    </row>
    <row r="22" spans="2:2">
      <c r="B22" s="20" t="s">
        <v>1077</v>
      </c>
    </row>
    <row r="23" spans="2:2">
      <c r="B23" s="20" t="s">
        <v>1075</v>
      </c>
    </row>
    <row r="24" spans="2:2">
      <c r="B24" s="20" t="s">
        <v>1076</v>
      </c>
    </row>
    <row r="25" spans="2:2">
      <c r="B25" s="20"/>
    </row>
    <row r="26" spans="2:2">
      <c r="B26" s="20" t="s">
        <v>1078</v>
      </c>
    </row>
    <row r="27" spans="2:2">
      <c r="B27" s="20" t="s">
        <v>1075</v>
      </c>
    </row>
    <row r="28" spans="2:2">
      <c r="B28" s="20" t="s">
        <v>1076</v>
      </c>
    </row>
    <row r="29" spans="2:2">
      <c r="B29" s="20"/>
    </row>
    <row r="30" spans="2:2">
      <c r="B30" s="20" t="s">
        <v>1079</v>
      </c>
    </row>
    <row r="31" spans="2:2">
      <c r="B31" s="20" t="s">
        <v>1075</v>
      </c>
    </row>
    <row r="32" spans="2:2">
      <c r="B32" s="20" t="s">
        <v>1076</v>
      </c>
    </row>
    <row r="33" spans="2:2">
      <c r="B33" s="20"/>
    </row>
    <row r="34" spans="2:2">
      <c r="B34" s="20" t="s">
        <v>1080</v>
      </c>
    </row>
    <row r="35" spans="2:2">
      <c r="B35" s="20" t="s">
        <v>1075</v>
      </c>
    </row>
    <row r="36" spans="2:2">
      <c r="B36" s="20" t="s">
        <v>1076</v>
      </c>
    </row>
    <row r="38" spans="2:2">
      <c r="B38" s="17"/>
    </row>
  </sheetData>
  <phoneticPr fontId="1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A974-3610-4DDA-A8F3-D005C5C2CFDA}">
  <sheetPr codeName="Sheet1"/>
  <dimension ref="A2:G16"/>
  <sheetViews>
    <sheetView workbookViewId="0">
      <selection activeCell="D17" sqref="D17"/>
    </sheetView>
  </sheetViews>
  <sheetFormatPr defaultRowHeight="15"/>
  <cols>
    <col min="2" max="2" width="25.85546875" bestFit="1" customWidth="1"/>
    <col min="3" max="3" width="16.5703125" bestFit="1" customWidth="1"/>
  </cols>
  <sheetData>
    <row r="2" spans="1:7" ht="17.25">
      <c r="A2" s="21" t="s">
        <v>1081</v>
      </c>
    </row>
    <row r="3" spans="1:7" ht="17.25">
      <c r="A3" s="21" t="s">
        <v>1082</v>
      </c>
    </row>
    <row r="4" spans="1:7" ht="17.25">
      <c r="A4" s="21"/>
    </row>
    <row r="5" spans="1:7">
      <c r="B5" t="s">
        <v>1083</v>
      </c>
      <c r="C5" t="s">
        <v>1085</v>
      </c>
    </row>
    <row r="6" spans="1:7">
      <c r="B6" t="s">
        <v>1084</v>
      </c>
      <c r="C6" t="s">
        <v>1087</v>
      </c>
    </row>
    <row r="7" spans="1:7">
      <c r="G7" t="s">
        <v>1086</v>
      </c>
    </row>
    <row r="8" spans="1:7">
      <c r="B8" t="s">
        <v>1088</v>
      </c>
      <c r="C8" t="s">
        <v>1089</v>
      </c>
      <c r="D8" t="s">
        <v>1090</v>
      </c>
    </row>
    <row r="9" spans="1:7">
      <c r="B9" s="22" t="s">
        <v>1091</v>
      </c>
      <c r="C9" t="s">
        <v>1092</v>
      </c>
      <c r="D9">
        <v>-0.81</v>
      </c>
    </row>
    <row r="10" spans="1:7">
      <c r="B10" s="22" t="s">
        <v>1093</v>
      </c>
      <c r="C10" t="s">
        <v>1094</v>
      </c>
      <c r="D10">
        <v>-3.57</v>
      </c>
    </row>
    <row r="11" spans="1:7">
      <c r="B11" s="22" t="s">
        <v>945</v>
      </c>
      <c r="C11" t="s">
        <v>1094</v>
      </c>
      <c r="D11">
        <v>-2.02</v>
      </c>
      <c r="G11" t="s">
        <v>1086</v>
      </c>
    </row>
    <row r="12" spans="1:7">
      <c r="B12" s="22" t="s">
        <v>1095</v>
      </c>
      <c r="C12" t="s">
        <v>1092</v>
      </c>
      <c r="D12">
        <v>1.3</v>
      </c>
    </row>
    <row r="13" spans="1:7">
      <c r="B13" s="22" t="s">
        <v>1096</v>
      </c>
      <c r="C13" t="s">
        <v>1098</v>
      </c>
      <c r="D13">
        <v>-3.21</v>
      </c>
    </row>
    <row r="14" spans="1:7">
      <c r="B14" s="22" t="s">
        <v>1097</v>
      </c>
      <c r="C14" t="s">
        <v>1098</v>
      </c>
      <c r="D14">
        <v>-3.51</v>
      </c>
    </row>
    <row r="15" spans="1:7">
      <c r="B15" s="22" t="s">
        <v>1099</v>
      </c>
      <c r="C15" t="s">
        <v>1094</v>
      </c>
      <c r="D15">
        <v>-3.29</v>
      </c>
    </row>
    <row r="16" spans="1:7">
      <c r="B16" s="22" t="s">
        <v>1100</v>
      </c>
      <c r="C16" t="s">
        <v>1098</v>
      </c>
      <c r="D16">
        <v>-3.27</v>
      </c>
    </row>
  </sheetData>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A92A-8872-4D93-988B-4285AF6A064E}">
  <dimension ref="B2:F46"/>
  <sheetViews>
    <sheetView workbookViewId="0">
      <selection activeCell="H39" sqref="H39"/>
    </sheetView>
  </sheetViews>
  <sheetFormatPr defaultRowHeight="15"/>
  <cols>
    <col min="1" max="1" width="7.85546875" customWidth="1"/>
    <col min="2" max="2" width="5.7109375" customWidth="1"/>
    <col min="3" max="3" width="13.42578125" customWidth="1"/>
    <col min="4" max="4" width="34.42578125" customWidth="1"/>
    <col min="5" max="5" width="14.7109375" customWidth="1"/>
    <col min="6" max="6" width="20" customWidth="1"/>
  </cols>
  <sheetData>
    <row r="2" spans="2:6" ht="27.75" thickBot="1">
      <c r="B2" s="23" t="s">
        <v>1101</v>
      </c>
      <c r="C2" s="23" t="s">
        <v>1088</v>
      </c>
      <c r="D2" s="23" t="s">
        <v>1102</v>
      </c>
      <c r="E2" s="23" t="s">
        <v>1103</v>
      </c>
      <c r="F2" s="23" t="s">
        <v>1104</v>
      </c>
    </row>
    <row r="3" spans="2:6" ht="16.5" thickTop="1" thickBot="1">
      <c r="B3" s="24" t="s">
        <v>1105</v>
      </c>
      <c r="C3" s="24" t="s">
        <v>1051</v>
      </c>
      <c r="D3" s="24">
        <v>0.84399999999999997</v>
      </c>
      <c r="E3" s="24" t="s">
        <v>1106</v>
      </c>
      <c r="F3" s="24" t="s">
        <v>1107</v>
      </c>
    </row>
    <row r="4" spans="2:6" ht="15.75" thickBot="1">
      <c r="B4" s="37" t="s">
        <v>1108</v>
      </c>
      <c r="C4" s="37"/>
      <c r="D4" s="37"/>
      <c r="E4" s="25" t="s">
        <v>1109</v>
      </c>
      <c r="F4" s="25" t="s">
        <v>1110</v>
      </c>
    </row>
    <row r="5" spans="2:6" ht="15.75" thickBot="1">
      <c r="B5" s="38" t="s">
        <v>1111</v>
      </c>
      <c r="C5" s="38"/>
      <c r="D5" s="38"/>
      <c r="E5" s="26">
        <v>0.2</v>
      </c>
      <c r="F5" s="26">
        <v>0.04</v>
      </c>
    </row>
    <row r="6" spans="2:6" ht="27" customHeight="1" thickBot="1">
      <c r="B6" s="39" t="s">
        <v>1112</v>
      </c>
      <c r="C6" s="39"/>
      <c r="D6" s="39"/>
      <c r="E6" s="27">
        <v>0.15</v>
      </c>
      <c r="F6" s="27">
        <v>0.02</v>
      </c>
    </row>
    <row r="7" spans="2:6">
      <c r="B7" s="40" t="s">
        <v>1113</v>
      </c>
      <c r="C7" s="40"/>
      <c r="D7" s="40"/>
      <c r="E7" s="27">
        <v>0.04</v>
      </c>
      <c r="F7" s="27">
        <v>0.05</v>
      </c>
    </row>
    <row r="8" spans="2:6" ht="27.75" thickBot="1">
      <c r="B8" s="23" t="s">
        <v>1101</v>
      </c>
      <c r="C8" s="23" t="s">
        <v>1088</v>
      </c>
      <c r="D8" s="23" t="s">
        <v>1102</v>
      </c>
      <c r="E8" s="23" t="s">
        <v>1103</v>
      </c>
      <c r="F8" s="23" t="s">
        <v>1104</v>
      </c>
    </row>
    <row r="9" spans="2:6" ht="69" thickTop="1" thickBot="1">
      <c r="B9" s="24" t="s">
        <v>1105</v>
      </c>
      <c r="C9" s="24" t="s">
        <v>1114</v>
      </c>
      <c r="D9" s="24">
        <v>0.873</v>
      </c>
      <c r="E9" s="24" t="s">
        <v>1106</v>
      </c>
      <c r="F9" s="24" t="s">
        <v>1115</v>
      </c>
    </row>
    <row r="10" spans="2:6" ht="15.75" thickBot="1">
      <c r="B10" s="37" t="s">
        <v>1108</v>
      </c>
      <c r="C10" s="37"/>
      <c r="D10" s="37"/>
      <c r="E10" s="25" t="s">
        <v>1109</v>
      </c>
      <c r="F10" s="25" t="s">
        <v>1110</v>
      </c>
    </row>
    <row r="11" spans="2:6" ht="15.75" thickBot="1">
      <c r="B11" s="36" t="s">
        <v>1116</v>
      </c>
      <c r="C11" s="36"/>
      <c r="D11" s="36"/>
      <c r="E11" s="28">
        <v>0.28999999999999998</v>
      </c>
      <c r="F11" s="29">
        <v>6.1000000000000004E-3</v>
      </c>
    </row>
    <row r="12" spans="2:6" ht="27" customHeight="1" thickBot="1">
      <c r="B12" s="36" t="s">
        <v>1117</v>
      </c>
      <c r="C12" s="36"/>
      <c r="D12" s="36"/>
      <c r="E12" s="28">
        <v>0.26</v>
      </c>
      <c r="F12" s="29">
        <v>7.1999999999999998E-3</v>
      </c>
    </row>
    <row r="13" spans="2:6" ht="15.75" thickBot="1">
      <c r="B13" s="39" t="s">
        <v>1113</v>
      </c>
      <c r="C13" s="39"/>
      <c r="D13" s="39"/>
      <c r="E13" s="27">
        <v>0.23</v>
      </c>
      <c r="F13" s="27">
        <v>0.05</v>
      </c>
    </row>
    <row r="14" spans="2:6" ht="15.75" thickBot="1">
      <c r="B14" s="39" t="s">
        <v>1118</v>
      </c>
      <c r="C14" s="39"/>
      <c r="D14" s="39"/>
      <c r="E14" s="27">
        <v>0.17</v>
      </c>
      <c r="F14" s="27">
        <v>0.03</v>
      </c>
    </row>
    <row r="15" spans="2:6" ht="27" customHeight="1">
      <c r="B15" s="42" t="s">
        <v>1119</v>
      </c>
      <c r="C15" s="42"/>
      <c r="D15" s="42"/>
      <c r="E15" s="26">
        <v>0.1</v>
      </c>
      <c r="F15" s="26">
        <v>0.05</v>
      </c>
    </row>
    <row r="16" spans="2:6" ht="27.75" thickBot="1">
      <c r="B16" s="23" t="s">
        <v>1101</v>
      </c>
      <c r="C16" s="23" t="s">
        <v>1088</v>
      </c>
      <c r="D16" s="23" t="s">
        <v>1102</v>
      </c>
      <c r="E16" s="23" t="s">
        <v>1103</v>
      </c>
      <c r="F16" s="23" t="s">
        <v>1104</v>
      </c>
    </row>
    <row r="17" spans="2:6" ht="42" thickTop="1" thickBot="1">
      <c r="B17" s="24" t="s">
        <v>1105</v>
      </c>
      <c r="C17" s="24" t="s">
        <v>945</v>
      </c>
      <c r="D17" s="24">
        <v>0.85099999999999998</v>
      </c>
      <c r="E17" s="24" t="s">
        <v>1106</v>
      </c>
      <c r="F17" s="24" t="s">
        <v>1120</v>
      </c>
    </row>
    <row r="18" spans="2:6" ht="15.75" thickBot="1">
      <c r="B18" s="37" t="s">
        <v>1108</v>
      </c>
      <c r="C18" s="37"/>
      <c r="D18" s="37"/>
      <c r="E18" s="25" t="s">
        <v>1109</v>
      </c>
      <c r="F18" s="25" t="s">
        <v>1110</v>
      </c>
    </row>
    <row r="19" spans="2:6" ht="15.75" thickBot="1">
      <c r="B19" s="39" t="s">
        <v>1118</v>
      </c>
      <c r="C19" s="39"/>
      <c r="D19" s="39"/>
      <c r="E19" s="27">
        <v>0.3</v>
      </c>
      <c r="F19" s="30">
        <v>1.5E-3</v>
      </c>
    </row>
    <row r="20" spans="2:6" ht="15.75" thickBot="1">
      <c r="B20" s="38" t="s">
        <v>1121</v>
      </c>
      <c r="C20" s="38"/>
      <c r="D20" s="38"/>
      <c r="E20" s="26">
        <v>0.26</v>
      </c>
      <c r="F20" s="26">
        <v>0.05</v>
      </c>
    </row>
    <row r="21" spans="2:6" ht="27" customHeight="1" thickBot="1">
      <c r="B21" s="36" t="s">
        <v>1122</v>
      </c>
      <c r="C21" s="36"/>
      <c r="D21" s="36"/>
      <c r="E21" s="28">
        <v>0.26</v>
      </c>
      <c r="F21" s="29">
        <v>6.6E-3</v>
      </c>
    </row>
    <row r="22" spans="2:6" ht="27" customHeight="1">
      <c r="B22" s="42" t="s">
        <v>1123</v>
      </c>
      <c r="C22" s="42"/>
      <c r="D22" s="42"/>
      <c r="E22" s="26">
        <v>0.23</v>
      </c>
      <c r="F22" s="26">
        <v>0.05</v>
      </c>
    </row>
    <row r="23" spans="2:6" ht="27.75" thickBot="1">
      <c r="B23" s="23" t="s">
        <v>1101</v>
      </c>
      <c r="C23" s="23" t="s">
        <v>1088</v>
      </c>
      <c r="D23" s="23" t="s">
        <v>1102</v>
      </c>
      <c r="E23" s="23" t="s">
        <v>1103</v>
      </c>
      <c r="F23" s="23" t="s">
        <v>1104</v>
      </c>
    </row>
    <row r="24" spans="2:6" ht="55.5" thickTop="1" thickBot="1">
      <c r="B24" s="24" t="s">
        <v>1105</v>
      </c>
      <c r="C24" s="24" t="s">
        <v>943</v>
      </c>
      <c r="D24" s="24">
        <v>0.68600000000000005</v>
      </c>
      <c r="E24" s="24" t="s">
        <v>1106</v>
      </c>
      <c r="F24" s="24" t="s">
        <v>1124</v>
      </c>
    </row>
    <row r="25" spans="2:6" ht="15.75" thickBot="1">
      <c r="B25" s="37" t="s">
        <v>1108</v>
      </c>
      <c r="C25" s="37"/>
      <c r="D25" s="37"/>
      <c r="E25" s="25" t="s">
        <v>1109</v>
      </c>
      <c r="F25" s="25" t="s">
        <v>1110</v>
      </c>
    </row>
    <row r="26" spans="2:6" ht="15.75" thickBot="1">
      <c r="B26" s="38" t="s">
        <v>1125</v>
      </c>
      <c r="C26" s="38"/>
      <c r="D26" s="38"/>
      <c r="E26" s="26">
        <v>0.26</v>
      </c>
      <c r="F26" s="26">
        <v>0.05</v>
      </c>
    </row>
    <row r="27" spans="2:6" ht="27" customHeight="1">
      <c r="B27" s="41" t="s">
        <v>1126</v>
      </c>
      <c r="C27" s="41"/>
      <c r="D27" s="41"/>
      <c r="E27" s="28">
        <v>0.02</v>
      </c>
      <c r="F27" s="28">
        <v>0.03</v>
      </c>
    </row>
    <row r="28" spans="2:6" ht="27.75" thickBot="1">
      <c r="B28" s="23" t="s">
        <v>1101</v>
      </c>
      <c r="C28" s="23" t="s">
        <v>1088</v>
      </c>
      <c r="D28" s="23" t="s">
        <v>1102</v>
      </c>
      <c r="E28" s="23" t="s">
        <v>1103</v>
      </c>
      <c r="F28" s="23" t="s">
        <v>1104</v>
      </c>
    </row>
    <row r="29" spans="2:6" ht="15.75" thickTop="1">
      <c r="B29" s="24" t="s">
        <v>1105</v>
      </c>
      <c r="C29" s="24" t="s">
        <v>968</v>
      </c>
      <c r="D29" s="24">
        <v>0.183</v>
      </c>
      <c r="E29" s="24" t="s">
        <v>1106</v>
      </c>
      <c r="F29" s="24" t="s">
        <v>1106</v>
      </c>
    </row>
    <row r="30" spans="2:6" ht="27.75" thickBot="1">
      <c r="B30" s="23" t="s">
        <v>1101</v>
      </c>
      <c r="C30" s="23" t="s">
        <v>1088</v>
      </c>
      <c r="D30" s="23" t="s">
        <v>1102</v>
      </c>
      <c r="E30" s="23" t="s">
        <v>1103</v>
      </c>
      <c r="F30" s="23" t="s">
        <v>1104</v>
      </c>
    </row>
    <row r="31" spans="2:6" ht="28.5" thickTop="1" thickBot="1">
      <c r="B31" s="24" t="s">
        <v>1105</v>
      </c>
      <c r="C31" s="24" t="s">
        <v>944</v>
      </c>
      <c r="D31" s="24">
        <v>0.57899999999999996</v>
      </c>
      <c r="E31" s="24" t="s">
        <v>1106</v>
      </c>
      <c r="F31" s="24" t="s">
        <v>1127</v>
      </c>
    </row>
    <row r="32" spans="2:6" ht="15.75" thickBot="1">
      <c r="B32" s="37" t="s">
        <v>1108</v>
      </c>
      <c r="C32" s="37"/>
      <c r="D32" s="37"/>
      <c r="E32" s="25" t="s">
        <v>1109</v>
      </c>
      <c r="F32" s="25" t="s">
        <v>1110</v>
      </c>
    </row>
    <row r="33" spans="2:6" ht="15.75" thickBot="1">
      <c r="B33" s="39" t="s">
        <v>1128</v>
      </c>
      <c r="C33" s="39"/>
      <c r="D33" s="39"/>
      <c r="E33" s="27">
        <v>0.26</v>
      </c>
      <c r="F33" s="27">
        <v>0.02</v>
      </c>
    </row>
    <row r="34" spans="2:6" ht="15.75" thickBot="1">
      <c r="B34" s="38" t="s">
        <v>1129</v>
      </c>
      <c r="C34" s="38"/>
      <c r="D34" s="38"/>
      <c r="E34" s="26">
        <v>0.26</v>
      </c>
      <c r="F34" s="26">
        <v>0.03</v>
      </c>
    </row>
    <row r="35" spans="2:6" ht="27" customHeight="1" thickBot="1">
      <c r="B35" s="39" t="s">
        <v>1112</v>
      </c>
      <c r="C35" s="39"/>
      <c r="D35" s="39"/>
      <c r="E35" s="27">
        <v>0.16</v>
      </c>
      <c r="F35" s="27">
        <v>0.01</v>
      </c>
    </row>
    <row r="36" spans="2:6">
      <c r="B36" s="42" t="s">
        <v>1130</v>
      </c>
      <c r="C36" s="42"/>
      <c r="D36" s="42"/>
      <c r="E36" s="26">
        <v>0.01</v>
      </c>
      <c r="F36" s="26">
        <v>0.04</v>
      </c>
    </row>
    <row r="37" spans="2:6" ht="27.75" thickBot="1">
      <c r="B37" s="23" t="s">
        <v>1101</v>
      </c>
      <c r="C37" s="23" t="s">
        <v>1088</v>
      </c>
      <c r="D37" s="23" t="s">
        <v>1102</v>
      </c>
      <c r="E37" s="23" t="s">
        <v>1103</v>
      </c>
      <c r="F37" s="23" t="s">
        <v>1104</v>
      </c>
    </row>
    <row r="38" spans="2:6" ht="55.5" thickTop="1" thickBot="1">
      <c r="B38" s="24" t="s">
        <v>1105</v>
      </c>
      <c r="C38" s="24" t="s">
        <v>946</v>
      </c>
      <c r="D38" s="24">
        <v>0.76400000000000001</v>
      </c>
      <c r="E38" s="24" t="s">
        <v>1106</v>
      </c>
      <c r="F38" s="24" t="s">
        <v>1131</v>
      </c>
    </row>
    <row r="39" spans="2:6" ht="15.75" thickBot="1">
      <c r="B39" s="37" t="s">
        <v>1108</v>
      </c>
      <c r="C39" s="37"/>
      <c r="D39" s="37"/>
      <c r="E39" s="25" t="s">
        <v>1109</v>
      </c>
      <c r="F39" s="25" t="s">
        <v>1110</v>
      </c>
    </row>
    <row r="40" spans="2:6" ht="15.75" thickBot="1">
      <c r="B40" s="38" t="s">
        <v>1129</v>
      </c>
      <c r="C40" s="38"/>
      <c r="D40" s="38"/>
      <c r="E40" s="26">
        <v>0.27</v>
      </c>
      <c r="F40" s="26">
        <v>0.02</v>
      </c>
    </row>
    <row r="41" spans="2:6" ht="15.75" thickBot="1">
      <c r="B41" s="38" t="s">
        <v>1132</v>
      </c>
      <c r="C41" s="38"/>
      <c r="D41" s="38"/>
      <c r="E41" s="26">
        <v>0.19</v>
      </c>
      <c r="F41" s="26">
        <v>0.04</v>
      </c>
    </row>
    <row r="42" spans="2:6" ht="27" customHeight="1" thickBot="1">
      <c r="B42" s="39" t="s">
        <v>1112</v>
      </c>
      <c r="C42" s="39"/>
      <c r="D42" s="39"/>
      <c r="E42" s="27">
        <v>0.11</v>
      </c>
      <c r="F42" s="27">
        <v>0.03</v>
      </c>
    </row>
    <row r="43" spans="2:6" ht="27" customHeight="1">
      <c r="B43" s="42" t="s">
        <v>1133</v>
      </c>
      <c r="C43" s="42"/>
      <c r="D43" s="42"/>
      <c r="E43" s="26">
        <v>0.08</v>
      </c>
      <c r="F43" s="26">
        <v>0.01</v>
      </c>
    </row>
    <row r="44" spans="2:6" ht="27.75" thickBot="1">
      <c r="B44" s="23" t="s">
        <v>1101</v>
      </c>
      <c r="C44" s="23" t="s">
        <v>1088</v>
      </c>
      <c r="D44" s="23" t="s">
        <v>1102</v>
      </c>
      <c r="E44" s="23" t="s">
        <v>1103</v>
      </c>
      <c r="F44" s="23" t="s">
        <v>1104</v>
      </c>
    </row>
    <row r="45" spans="2:6" ht="15.75" thickTop="1">
      <c r="B45" s="24" t="s">
        <v>1105</v>
      </c>
      <c r="C45" s="24" t="s">
        <v>964</v>
      </c>
      <c r="D45" s="24">
        <v>0.107</v>
      </c>
      <c r="E45" s="24" t="s">
        <v>1106</v>
      </c>
      <c r="F45" s="24" t="s">
        <v>1106</v>
      </c>
    </row>
    <row r="46" spans="2:6">
      <c r="B46" s="17"/>
    </row>
  </sheetData>
  <mergeCells count="28">
    <mergeCell ref="B40:D40"/>
    <mergeCell ref="B41:D41"/>
    <mergeCell ref="B42:D42"/>
    <mergeCell ref="B43:D43"/>
    <mergeCell ref="B32:D32"/>
    <mergeCell ref="B33:D33"/>
    <mergeCell ref="B34:D34"/>
    <mergeCell ref="B35:D35"/>
    <mergeCell ref="B36:D36"/>
    <mergeCell ref="B39:D39"/>
    <mergeCell ref="B27:D27"/>
    <mergeCell ref="B12:D12"/>
    <mergeCell ref="B13:D13"/>
    <mergeCell ref="B14:D14"/>
    <mergeCell ref="B15:D15"/>
    <mergeCell ref="B18:D18"/>
    <mergeCell ref="B19:D19"/>
    <mergeCell ref="B20:D20"/>
    <mergeCell ref="B21:D21"/>
    <mergeCell ref="B22:D22"/>
    <mergeCell ref="B25:D25"/>
    <mergeCell ref="B26:D26"/>
    <mergeCell ref="B11:D11"/>
    <mergeCell ref="B4:D4"/>
    <mergeCell ref="B5:D5"/>
    <mergeCell ref="B6:D6"/>
    <mergeCell ref="B7:D7"/>
    <mergeCell ref="B10:D10"/>
  </mergeCells>
  <phoneticPr fontId="1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72706-C49B-4D92-83F1-B7AB6FC84232}">
  <dimension ref="B2:G11"/>
  <sheetViews>
    <sheetView workbookViewId="0">
      <selection activeCell="B9" sqref="B9"/>
    </sheetView>
  </sheetViews>
  <sheetFormatPr defaultRowHeight="15"/>
  <sheetData>
    <row r="2" spans="2:7">
      <c r="B2" t="s">
        <v>1156</v>
      </c>
    </row>
    <row r="4" spans="2:7">
      <c r="B4" t="s">
        <v>1154</v>
      </c>
    </row>
    <row r="5" spans="2:7">
      <c r="B5" t="s">
        <v>1114</v>
      </c>
    </row>
    <row r="6" spans="2:7">
      <c r="C6" t="s">
        <v>1147</v>
      </c>
      <c r="D6" t="s">
        <v>1148</v>
      </c>
      <c r="E6" t="s">
        <v>1149</v>
      </c>
      <c r="F6" t="s">
        <v>1150</v>
      </c>
      <c r="G6" t="s">
        <v>1151</v>
      </c>
    </row>
    <row r="7" spans="2:7">
      <c r="B7" t="s">
        <v>1152</v>
      </c>
      <c r="C7" s="31">
        <v>-65</v>
      </c>
      <c r="D7" s="31">
        <v>-68</v>
      </c>
      <c r="E7">
        <v>-178.4</v>
      </c>
      <c r="F7" s="31">
        <v>-88.6</v>
      </c>
      <c r="G7">
        <v>0.138293</v>
      </c>
    </row>
    <row r="9" spans="2:7">
      <c r="B9" t="s">
        <v>1155</v>
      </c>
    </row>
    <row r="10" spans="2:7">
      <c r="B10" t="s">
        <v>1051</v>
      </c>
    </row>
    <row r="11" spans="2:7">
      <c r="B11" t="s">
        <v>1153</v>
      </c>
    </row>
  </sheetData>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F M F A A B Q S w M E F A A C A A g A r I J L W o 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s g k 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I J L W g X b Z W F L A g A A 6 A s A A B M A H A B G b 3 J t d W x h c y 9 T Z W N 0 a W 9 u M S 5 t I K I Y A C i g F A A A A A A A A A A A A A A A A A A A A A A A A A A A A O 1 V w W 4 a Q Q w 9 F 4 l / s D Y X k D a o k K a J W n F A E F o k Q g k b 9 d B Q R Z N Z B 0 a a n U l n P D R R l H + v W R I F W E J y 6 i G C y 7 L 2 s / 1 s r 2 2 P k p Q 1 k C y e 9 a / l U r n k p 8 J h C l I r M x P u 0 q E P m q A J G q l c A v 4 l N j i J L G n 7 W a 1 j Z c j Q U K W r N N b a 1 h C / + E r 0 6 8 v 4 q H 7 w s d 7 Y P x m 1 o D 0 V y s E + j A Y t E C a F X p Y F o + h u 3 D J G j L v W w V l n v B q x R r c U V e O L D m q V K U L X j D 5 E M b S t D p n x z c Z h D C d G 2 l S Z S b P e O G z E c B Y s Y U J 3 G p v P f 2 s D a / B 3 N V 5 Q 3 4 u G z m a s S + E 7 i h S d j z i P c 3 H F w E f N o 7 y y y D K G i 0 d 5 S + t E C i 2 c b 5 I L y y 4 5 O T N h j + d 3 N / j s 7 t w J 4 6 + t y x a M 5 0 p f 2 R A / v r + P B i J D z o 0 Y A 4 S 3 9 B D D f f Q N D V Z 8 t S B n D 4 T K g M z D F t T c g l T N u 7 n J t i U l e s / K Y r R R e 3 p w 1 J 7 O 6 X m b 0 + k Z + v y p N i e + h O h b K e h F B 8 e v O j h + 0 c F P 4 V S u 6 X W K t l x 9 1 N j r L J J a U 6 Z X y W A I u d l a L Y S x R n H X I B l 2 e p s j G s q l B e W p 1 S g D 9 x u k N R 7 / B D R y U 5 N c x p 8 t 8 r g I L u y 1 e q k 6 T 7 h U E A J j C X A m d O C 3 9 A k 8 V 6 2 C H c 4 U / g V P g o I v + E x s x s F k P q l 5 k i q 7 E Z L e i t t G 5 V X b 7 c x + 8 G B O k A 1 4 x F + r z A r 2 L Z R W D L b z W B E 8 V M s l Z T Y O 7 f L e O w 2 U E 7 3 M x / h / 7 L 3 V i D X p Z 2 t 7 L 1 7 a e w f v a O 1 1 l e N O 9 5 E 4 y 0 L v B i G 7 y o H r 0 9 4 X m 4 3 e 2 N + 9 a O 2 y V R r V a H f e d u d t d 9 5 2 5 + 2 d n r d / U E s B A i 0 A F A A C A A g A r I J L W o U q Y V m m A A A A + Q A A A B I A A A A A A A A A A A A A A A A A A A A A A E N v b m Z p Z y 9 Q Y W N r Y W d l L n h t b F B L A Q I t A B Q A A g A I A K y C S 1 o P y u m r p A A A A O k A A A A T A A A A A A A A A A A A A A A A A P I A A A B b Q 2 9 u d G V u d F 9 U e X B l c 1 0 u e G 1 s U E s B A i 0 A F A A C A A g A r I J L W g X b Z W F L A g A A 6 A s A A B M A A A A A A A A A A A A A A A A A 4 w E A A E Z v c m 1 1 b G F z L 1 N l Y 3 R p b 2 4 x L m 1 Q S w U G A A A A A A M A A w D C A A A A e 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j k A A A A A A A A c O 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Y 2 x p b n Z h c l 9 y Z X N 1 b H 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j b G l u d m F y X 3 J l c 3 V s d C I g L z 4 8 R W 5 0 c n k g V H l w Z T 0 i R m l s b G V k Q 2 9 t c G x l d G V S Z X N 1 b H R U b 1 d v c m t z a G V l d C I g V m F s d W U 9 I m w x I i A v P j x F b n R y e S B U e X B l P S J B Z G R l Z F R v R G F 0 Y U 1 v Z G V s I i B W Y W x 1 Z T 0 i b D A i I C 8 + P E V u d H J 5 I F R 5 c G U 9 I k Z p b G x D b 3 V u d C I g V m F s d W U 9 I m w x O D U i I C 8 + P E V u d H J 5 I F R 5 c G U 9 I k Z p b G x F c n J v c k N v Z G U i I F Z h b H V l P S J z V W 5 r b m 9 3 b i I g L z 4 8 R W 5 0 c n k g V H l w Z T 0 i R m l s b E V y c m 9 y Q 2 9 1 b n Q i I F Z h b H V l P S J s M C I g L z 4 8 R W 5 0 c n k g V H l w Z T 0 i R m l s b E x h c 3 R V c G R h d G V k I i B W Y W x 1 Z T 0 i Z D I w M j U t M D E t M j l U M T A 6 M T E 6 M D U u N j U w N z c 5 M F o i I C 8 + P E V u d H J 5 I F R 5 c G U 9 I k Z p b G x D b 2 x 1 b W 5 U e X B l c y I g V m F s d W U 9 I n N C Z 1 l H Q m d Z R E J n T U d B d 0 1 H Q m d Z R 0 J n a 0 d C Z 1 l H Q m d Z R 0 J n P T 0 i I C 8 + P E V u d H J 5 I F R 5 c G U 9 I k Z p b G x D b 2 x 1 b W 5 O Y W 1 l c y I g V m F s d W U 9 I n N b J n F 1 b 3 Q 7 T m F t Z S Z x d W 9 0 O y w m c X V v d D t H Z W 5 l K H M p J n F 1 b 3 Q 7 L C Z x d W 9 0 O 1 B y b 3 R l a W 4 g Y 2 h h b m d l J n F 1 b 3 Q 7 L C Z x d W 9 0 O 0 N v b m R p d G l v b i h z K S Z x d W 9 0 O y w m c X V v d D t B Y 2 N l c 3 N p b 2 4 m c X V v d D s s J n F 1 b 3 Q 7 R 1 J D a D M 3 Q 2 h y b 2 1 v c 2 9 t Z S Z x d W 9 0 O y w m c X V v d D t H U k N o M z d M b 2 N h d G l v b i Z x d W 9 0 O y w m c X V v d D t H U k N o M z h D a H J v b W 9 z b 2 1 l J n F 1 b 3 Q 7 L C Z x d W 9 0 O 0 d S Q 2 g z O E x v Y 2 F 0 a W 9 u J n F 1 b 3 Q 7 L C Z x d W 9 0 O 1 Z h c m l h d G l v b k l E J n F 1 b 3 Q 7 L C Z x d W 9 0 O 0 F s b G V s Z U l E K H M p J n F 1 b 3 Q 7 L C Z x d W 9 0 O 2 R i U 0 5 Q I E l E J n F 1 b 3 Q 7 L C Z x d W 9 0 O 0 N h b m 9 u a W N h b C B T U E R J J n F 1 b 3 Q 7 L C Z x d W 9 0 O 1 Z h c m l h b n Q g d H l w Z S Z x d W 9 0 O y w m c X V v d D t N b 2 x l Y 3 V s Y X I g Y 2 9 u c 2 V x d W V u Y 2 U m c X V v d D s s J n F 1 b 3 Q 7 R 2 V y b W x p b m U g Y 2 x h c 3 N p Z m l j Y X R p b 2 4 m c X V v d D s s J n F 1 b 3 Q 7 R 2 V y b W x p b m U g Z G F 0 Z S B s Y X N 0 I G V 2 Y W x 1 Y X R l Z C Z x d W 9 0 O y w m c X V v d D t H Z X J t b G l u Z S B y Z X Z p Z X c g c 3 R h d H V z J n F 1 b 3 Q 7 L C Z x d W 9 0 O 1 N v b W F 0 a W M g Y 2 x p b m l j Y W w g a W 1 w Y W N 0 J n F 1 b 3 Q 7 L C Z x d W 9 0 O 1 N v b W F 0 a W M g Y 2 x p b m l j Y W w g a W 1 w Y W N 0 I G R h d G U g b G F z d C B l d m F s d W F 0 Z W Q m c X V v d D s s J n F 1 b 3 Q 7 U 2 9 t Y X R p Y y B j b G l u a W N h b C B p b X B h Y 3 Q g c m V 2 a W V 3 I H N 0 Y X R 1 c y Z x d W 9 0 O y w m c X V v d D t P b m N v Z 2 V u a W N p d H k g Y 2 x h c 3 N p Z m l j Y X R p b 2 4 m c X V v d D s s J n F 1 b 3 Q 7 T 2 5 j b 2 d l b m l j a X R 5 I G R h d G U g b G F z d C B l d m F s d W F 0 Z W Q m c X V v d D s s J n F 1 b 3 Q 7 T 2 5 j b 2 d l b m l j a X R 5 I H J l d m l l d y B z d G F 0 d X M m c X V v d D s s J n F 1 b 3 Q 7 Q 2 9 s d W 1 u M S Z x d W 9 0 O 1 0 i I C 8 + P E V u d H J 5 I F R 5 c G U 9 I k Z p b G x T d G F 0 d X M i I F Z h b H V l P S J z Q 2 9 t c G x l d G U i I C 8 + P E V u d H J 5 I F R 5 c G U 9 I l J l b G F 0 a W 9 u c 2 h p c E l u Z m 9 D b 2 5 0 Y W l u Z X I i I F Z h b H V l P S J z e y Z x d W 9 0 O 2 N v b H V t b k N v d W 5 0 J n F 1 b 3 Q 7 O j I 1 L C Z x d W 9 0 O 2 t l e U N v b H V t b k 5 h b W V z J n F 1 b 3 Q 7 O l t d L C Z x d W 9 0 O 3 F 1 Z X J 5 U m V s Y X R p b 2 5 z a G l w c y Z x d W 9 0 O z p b X S w m c X V v d D t j b 2 x 1 b W 5 J Z G V u d G l 0 a W V z J n F 1 b 3 Q 7 O l s m c X V v d D t T Z W N 0 a W 9 u M S 9 j b G l u d m F y X 3 J l c 3 V s d C 9 D a G F u Z 2 V k I F R 5 c G U u e 0 5 h b W U s M H 0 m c X V v d D s s J n F 1 b 3 Q 7 U 2 V j d G l v b j E v Y 2 x p b n Z h c l 9 y Z X N 1 b H Q v Q 2 h h b m d l Z C B U e X B l L n t H Z W 5 l K H M p L D F 9 J n F 1 b 3 Q 7 L C Z x d W 9 0 O 1 N l Y 3 R p b 2 4 x L 2 N s a W 5 2 Y X J f c m V z d W x 0 L 0 N o Y W 5 n Z W Q g V H l w Z S 5 7 U H J v d G V p b i B j a G F u Z 2 U s M n 0 m c X V v d D s s J n F 1 b 3 Q 7 U 2 V j d G l v b j E v Y 2 x p b n Z h c l 9 y Z X N 1 b H Q v Q 2 h h b m d l Z C B U e X B l L n t D b 2 5 k a X R p b 2 4 o c y k s M 3 0 m c X V v d D s s J n F 1 b 3 Q 7 U 2 V j d G l v b j E v Y 2 x p b n Z h c l 9 y Z X N 1 b H Q v Q 2 h h b m d l Z C B U e X B l L n t B Y 2 N l c 3 N p b 2 4 s N H 0 m c X V v d D s s J n F 1 b 3 Q 7 U 2 V j d G l v b j E v Y 2 x p b n Z h c l 9 y Z X N 1 b H Q v Q 2 h h b m d l Z C B U e X B l L n t H U k N o M z d D a H J v b W 9 z b 2 1 l L D V 9 J n F 1 b 3 Q 7 L C Z x d W 9 0 O 1 N l Y 3 R p b 2 4 x L 2 N s a W 5 2 Y X J f c m V z d W x 0 L 0 N o Y W 5 n Z W Q g V H l w Z S 5 7 R 1 J D a D M 3 T G 9 j Y X R p b 2 4 s N n 0 m c X V v d D s s J n F 1 b 3 Q 7 U 2 V j d G l v b j E v Y 2 x p b n Z h c l 9 y Z X N 1 b H Q v Q 2 h h b m d l Z C B U e X B l L n t H U k N o M z h D a H J v b W 9 z b 2 1 l L D d 9 J n F 1 b 3 Q 7 L C Z x d W 9 0 O 1 N l Y 3 R p b 2 4 x L 2 N s a W 5 2 Y X J f c m V z d W x 0 L 0 N o Y W 5 n Z W Q g V H l w Z S 5 7 R 1 J D a D M 4 T G 9 j Y X R p b 2 4 s O H 0 m c X V v d D s s J n F 1 b 3 Q 7 U 2 V j d G l v b j E v Y 2 x p b n Z h c l 9 y Z X N 1 b H Q v Q 2 h h b m d l Z C B U e X B l L n t W Y X J p Y X R p b 2 5 J R C w 5 f S Z x d W 9 0 O y w m c X V v d D t T Z W N 0 a W 9 u M S 9 j b G l u d m F y X 3 J l c 3 V s d C 9 D a G F u Z 2 V k I F R 5 c G U u e 0 F s b G V s Z U l E K H M p L D E w f S Z x d W 9 0 O y w m c X V v d D t T Z W N 0 a W 9 u M S 9 j b G l u d m F y X 3 J l c 3 V s d C 9 D a G F u Z 2 V k I F R 5 c G U u e 2 R i U 0 5 Q I E l E L D E x f S Z x d W 9 0 O y w m c X V v d D t T Z W N 0 a W 9 u M S 9 j b G l u d m F y X 3 J l c 3 V s d C 9 D a G F u Z 2 V k I F R 5 c G U u e 0 N h b m 9 u a W N h b C B T U E R J L D E y f S Z x d W 9 0 O y w m c X V v d D t T Z W N 0 a W 9 u M S 9 j b G l u d m F y X 3 J l c 3 V s d C 9 D a G F u Z 2 V k I F R 5 c G U u e 1 Z h c m l h b n Q g d H l w Z S w x M 3 0 m c X V v d D s s J n F 1 b 3 Q 7 U 2 V j d G l v b j E v Y 2 x p b n Z h c l 9 y Z X N 1 b H Q v Q 2 h h b m d l Z C B U e X B l L n t N b 2 x l Y 3 V s Y X I g Y 2 9 u c 2 V x d W V u Y 2 U s M T R 9 J n F 1 b 3 Q 7 L C Z x d W 9 0 O 1 N l Y 3 R p b 2 4 x L 2 N s a W 5 2 Y X J f c m V z d W x 0 L 0 N o Y W 5 n Z W Q g V H l w Z S 5 7 R 2 V y b W x p b m U g Y 2 x h c 3 N p Z m l j Y X R p b 2 4 s M T V 9 J n F 1 b 3 Q 7 L C Z x d W 9 0 O 1 N l Y 3 R p b 2 4 x L 2 N s a W 5 2 Y X J f c m V z d W x 0 L 0 N o Y W 5 n Z W Q g V H l w Z S 5 7 R 2 V y b W x p b m U g Z G F 0 Z S B s Y X N 0 I G V 2 Y W x 1 Y X R l Z C w x N n 0 m c X V v d D s s J n F 1 b 3 Q 7 U 2 V j d G l v b j E v Y 2 x p b n Z h c l 9 y Z X N 1 b H Q v Q 2 h h b m d l Z C B U e X B l L n t H Z X J t b G l u Z S B y Z X Z p Z X c g c 3 R h d H V z L D E 3 f S Z x d W 9 0 O y w m c X V v d D t T Z W N 0 a W 9 u M S 9 j b G l u d m F y X 3 J l c 3 V s d C 9 D a G F u Z 2 V k I F R 5 c G U u e 1 N v b W F 0 a W M g Y 2 x p b m l j Y W w g a W 1 w Y W N 0 L D E 4 f S Z x d W 9 0 O y w m c X V v d D t T Z W N 0 a W 9 u M S 9 j b G l u d m F y X 3 J l c 3 V s d C 9 D a G F u Z 2 V k I F R 5 c G U u e 1 N v b W F 0 a W M g Y 2 x p b m l j Y W w g a W 1 w Y W N 0 I G R h d G U g b G F z d C B l d m F s d W F 0 Z W Q s M T l 9 J n F 1 b 3 Q 7 L C Z x d W 9 0 O 1 N l Y 3 R p b 2 4 x L 2 N s a W 5 2 Y X J f c m V z d W x 0 L 0 N o Y W 5 n Z W Q g V H l w Z S 5 7 U 2 9 t Y X R p Y y B j b G l u a W N h b C B p b X B h Y 3 Q g c m V 2 a W V 3 I H N 0 Y X R 1 c y w y M H 0 m c X V v d D s s J n F 1 b 3 Q 7 U 2 V j d G l v b j E v Y 2 x p b n Z h c l 9 y Z X N 1 b H Q v Q 2 h h b m d l Z C B U e X B l L n t P b m N v Z 2 V u a W N p d H k g Y 2 x h c 3 N p Z m l j Y X R p b 2 4 s M j F 9 J n F 1 b 3 Q 7 L C Z x d W 9 0 O 1 N l Y 3 R p b 2 4 x L 2 N s a W 5 2 Y X J f c m V z d W x 0 L 0 N o Y W 5 n Z W Q g V H l w Z S 5 7 T 2 5 j b 2 d l b m l j a X R 5 I G R h d G U g b G F z d C B l d m F s d W F 0 Z W Q s M j J 9 J n F 1 b 3 Q 7 L C Z x d W 9 0 O 1 N l Y 3 R p b 2 4 x L 2 N s a W 5 2 Y X J f c m V z d W x 0 L 0 N o Y W 5 n Z W Q g V H l w Z S 5 7 T 2 5 j b 2 d l b m l j a X R 5 I H J l d m l l d y B z d G F 0 d X M s M j N 9 J n F 1 b 3 Q 7 L C Z x d W 9 0 O 1 N l Y 3 R p b 2 4 x L 2 N s a W 5 2 Y X J f c m V z d W x 0 L 0 N o Y W 5 n Z W Q g V H l w Z S 5 7 L D I 0 f S Z x d W 9 0 O 1 0 s J n F 1 b 3 Q 7 Q 2 9 s d W 1 u Q 2 9 1 b n Q m c X V v d D s 6 M j U s J n F 1 b 3 Q 7 S 2 V 5 Q 2 9 s d W 1 u T m F t Z X M m c X V v d D s 6 W 1 0 s J n F 1 b 3 Q 7 Q 2 9 s d W 1 u S W R l b n R p d G l l c y Z x d W 9 0 O z p b J n F 1 b 3 Q 7 U 2 V j d G l v b j E v Y 2 x p b n Z h c l 9 y Z X N 1 b H Q v Q 2 h h b m d l Z C B U e X B l L n t O Y W 1 l L D B 9 J n F 1 b 3 Q 7 L C Z x d W 9 0 O 1 N l Y 3 R p b 2 4 x L 2 N s a W 5 2 Y X J f c m V z d W x 0 L 0 N o Y W 5 n Z W Q g V H l w Z S 5 7 R 2 V u Z S h z K S w x f S Z x d W 9 0 O y w m c X V v d D t T Z W N 0 a W 9 u M S 9 j b G l u d m F y X 3 J l c 3 V s d C 9 D a G F u Z 2 V k I F R 5 c G U u e 1 B y b 3 R l a W 4 g Y 2 h h b m d l L D J 9 J n F 1 b 3 Q 7 L C Z x d W 9 0 O 1 N l Y 3 R p b 2 4 x L 2 N s a W 5 2 Y X J f c m V z d W x 0 L 0 N o Y W 5 n Z W Q g V H l w Z S 5 7 Q 2 9 u Z G l 0 a W 9 u K H M p L D N 9 J n F 1 b 3 Q 7 L C Z x d W 9 0 O 1 N l Y 3 R p b 2 4 x L 2 N s a W 5 2 Y X J f c m V z d W x 0 L 0 N o Y W 5 n Z W Q g V H l w Z S 5 7 Q W N j Z X N z a W 9 u L D R 9 J n F 1 b 3 Q 7 L C Z x d W 9 0 O 1 N l Y 3 R p b 2 4 x L 2 N s a W 5 2 Y X J f c m V z d W x 0 L 0 N o Y W 5 n Z W Q g V H l w Z S 5 7 R 1 J D a D M 3 Q 2 h y b 2 1 v c 2 9 t Z S w 1 f S Z x d W 9 0 O y w m c X V v d D t T Z W N 0 a W 9 u M S 9 j b G l u d m F y X 3 J l c 3 V s d C 9 D a G F u Z 2 V k I F R 5 c G U u e 0 d S Q 2 g z N 0 x v Y 2 F 0 a W 9 u L D Z 9 J n F 1 b 3 Q 7 L C Z x d W 9 0 O 1 N l Y 3 R p b 2 4 x L 2 N s a W 5 2 Y X J f c m V z d W x 0 L 0 N o Y W 5 n Z W Q g V H l w Z S 5 7 R 1 J D a D M 4 Q 2 h y b 2 1 v c 2 9 t Z S w 3 f S Z x d W 9 0 O y w m c X V v d D t T Z W N 0 a W 9 u M S 9 j b G l u d m F y X 3 J l c 3 V s d C 9 D a G F u Z 2 V k I F R 5 c G U u e 0 d S Q 2 g z O E x v Y 2 F 0 a W 9 u L D h 9 J n F 1 b 3 Q 7 L C Z x d W 9 0 O 1 N l Y 3 R p b 2 4 x L 2 N s a W 5 2 Y X J f c m V z d W x 0 L 0 N o Y W 5 n Z W Q g V H l w Z S 5 7 V m F y a W F 0 a W 9 u S U Q s O X 0 m c X V v d D s s J n F 1 b 3 Q 7 U 2 V j d G l v b j E v Y 2 x p b n Z h c l 9 y Z X N 1 b H Q v Q 2 h h b m d l Z C B U e X B l L n t B b G x l b G V J R C h z K S w x M H 0 m c X V v d D s s J n F 1 b 3 Q 7 U 2 V j d G l v b j E v Y 2 x p b n Z h c l 9 y Z X N 1 b H Q v Q 2 h h b m d l Z C B U e X B l L n t k Y l N O U C B J R C w x M X 0 m c X V v d D s s J n F 1 b 3 Q 7 U 2 V j d G l v b j E v Y 2 x p b n Z h c l 9 y Z X N 1 b H Q v Q 2 h h b m d l Z C B U e X B l L n t D Y W 5 v b m l j Y W w g U 1 B E S S w x M n 0 m c X V v d D s s J n F 1 b 3 Q 7 U 2 V j d G l v b j E v Y 2 x p b n Z h c l 9 y Z X N 1 b H Q v Q 2 h h b m d l Z C B U e X B l L n t W Y X J p Y W 5 0 I H R 5 c G U s M T N 9 J n F 1 b 3 Q 7 L C Z x d W 9 0 O 1 N l Y 3 R p b 2 4 x L 2 N s a W 5 2 Y X J f c m V z d W x 0 L 0 N o Y W 5 n Z W Q g V H l w Z S 5 7 T W 9 s Z W N 1 b G F y I G N v b n N l c X V l b m N l L D E 0 f S Z x d W 9 0 O y w m c X V v d D t T Z W N 0 a W 9 u M S 9 j b G l u d m F y X 3 J l c 3 V s d C 9 D a G F u Z 2 V k I F R 5 c G U u e 0 d l c m 1 s a W 5 l I G N s Y X N z a W Z p Y 2 F 0 a W 9 u L D E 1 f S Z x d W 9 0 O y w m c X V v d D t T Z W N 0 a W 9 u M S 9 j b G l u d m F y X 3 J l c 3 V s d C 9 D a G F u Z 2 V k I F R 5 c G U u e 0 d l c m 1 s a W 5 l I G R h d G U g b G F z d C B l d m F s d W F 0 Z W Q s M T Z 9 J n F 1 b 3 Q 7 L C Z x d W 9 0 O 1 N l Y 3 R p b 2 4 x L 2 N s a W 5 2 Y X J f c m V z d W x 0 L 0 N o Y W 5 n Z W Q g V H l w Z S 5 7 R 2 V y b W x p b m U g c m V 2 a W V 3 I H N 0 Y X R 1 c y w x N 3 0 m c X V v d D s s J n F 1 b 3 Q 7 U 2 V j d G l v b j E v Y 2 x p b n Z h c l 9 y Z X N 1 b H Q v Q 2 h h b m d l Z C B U e X B l L n t T b 2 1 h d G l j I G N s a W 5 p Y 2 F s I G l t c G F j d C w x O H 0 m c X V v d D s s J n F 1 b 3 Q 7 U 2 V j d G l v b j E v Y 2 x p b n Z h c l 9 y Z X N 1 b H Q v Q 2 h h b m d l Z C B U e X B l L n t T b 2 1 h d G l j I G N s a W 5 p Y 2 F s I G l t c G F j d C B k Y X R l I G x h c 3 Q g Z X Z h b H V h d G V k L D E 5 f S Z x d W 9 0 O y w m c X V v d D t T Z W N 0 a W 9 u M S 9 j b G l u d m F y X 3 J l c 3 V s d C 9 D a G F u Z 2 V k I F R 5 c G U u e 1 N v b W F 0 a W M g Y 2 x p b m l j Y W w g a W 1 w Y W N 0 I H J l d m l l d y B z d G F 0 d X M s M j B 9 J n F 1 b 3 Q 7 L C Z x d W 9 0 O 1 N l Y 3 R p b 2 4 x L 2 N s a W 5 2 Y X J f c m V z d W x 0 L 0 N o Y W 5 n Z W Q g V H l w Z S 5 7 T 2 5 j b 2 d l b m l j a X R 5 I G N s Y X N z a W Z p Y 2 F 0 a W 9 u L D I x f S Z x d W 9 0 O y w m c X V v d D t T Z W N 0 a W 9 u M S 9 j b G l u d m F y X 3 J l c 3 V s d C 9 D a G F u Z 2 V k I F R 5 c G U u e 0 9 u Y 2 9 n Z W 5 p Y 2 l 0 e S B k Y X R l I G x h c 3 Q g Z X Z h b H V h d G V k L D I y f S Z x d W 9 0 O y w m c X V v d D t T Z W N 0 a W 9 u M S 9 j b G l u d m F y X 3 J l c 3 V s d C 9 D a G F u Z 2 V k I F R 5 c G U u e 0 9 u Y 2 9 n Z W 5 p Y 2 l 0 e S B y Z X Z p Z X c g c 3 R h d H V z L D I z f S Z x d W 9 0 O y w m c X V v d D t T Z W N 0 a W 9 u M S 9 j b G l u d m F y X 3 J l c 3 V s d C 9 D a G F u Z 2 V k I F R 5 c G U u e y w y N H 0 m c X V v d D t d L C Z x d W 9 0 O 1 J l b G F 0 a W 9 u c 2 h p c E l u Z m 8 m c X V v d D s 6 W 1 1 9 I i A v P j w v U 3 R h Y m x l R W 5 0 c m l l c z 4 8 L 0 l 0 Z W 0 + P E l 0 Z W 0 + P E l 0 Z W 1 M b 2 N h d G l v b j 4 8 S X R l b V R 5 c G U + R m 9 y b X V s Y T w v S X R l b V R 5 c G U + P E l 0 Z W 1 Q Y X R o P l N l Y 3 R p b 2 4 x L 2 N s a W 5 2 Y X J f c m V z d W x 0 L 1 N v d X J j Z T w v S X R l b V B h d G g + P C 9 J d G V t T G 9 j Y X R p b 2 4 + P F N 0 Y W J s Z U V u d H J p Z X M g L z 4 8 L 0 l 0 Z W 0 + P E l 0 Z W 0 + P E l 0 Z W 1 M b 2 N h d G l v b j 4 8 S X R l b V R 5 c G U + R m 9 y b X V s Y T w v S X R l b V R 5 c G U + P E l 0 Z W 1 Q Y X R o P l N l Y 3 R p b 2 4 x L 2 N s a W 5 2 Y X J f c m V z d W x 0 L 1 B y b 2 1 v d G V k J T I w S G V h Z G V y c z w v S X R l b V B h d G g + P C 9 J d G V t T G 9 j Y X R p b 2 4 + P F N 0 Y W J s Z U V u d H J p Z X M g L z 4 8 L 0 l 0 Z W 0 + P E l 0 Z W 0 + P E l 0 Z W 1 M b 2 N h d G l v b j 4 8 S X R l b V R 5 c G U + R m 9 y b X V s Y T w v S X R l b V R 5 c G U + P E l 0 Z W 1 Q Y X R o P l N l Y 3 R p b 2 4 x L 2 N s a W 5 2 Y X J f c m V z d W x 0 L 0 N o Y W 5 n Z W Q l M j B U e X B l P C 9 J d G V t U G F 0 a D 4 8 L 0 l 0 Z W 1 M b 2 N h d G l v b j 4 8 U 3 R h Y m x l R W 5 0 c m l l c y A v P j w v S X R l b T 4 8 S X R l b T 4 8 S X R l b U x v Y 2 F 0 a W 9 u P j x J d G V t V H l w Z T 5 G b 3 J t d W x h P C 9 J d G V t V H l w Z T 4 8 S X R l b V B h d G g + U 2 V j d G l v b j E v T X V 0 Y X R p b 2 5 f V G F i b G 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1 M S I g L z 4 8 R W 5 0 c n k g V H l w Z T 0 i R m l s b E V y c m 9 y Q 2 9 k Z S I g V m F s d W U 9 I n N V b m t u b 3 d u I i A v P j x F b n R y e S B U e X B l P S J G a W x s R X J y b 3 J D b 3 V u d C I g V m F s d W U 9 I m w w I i A v P j x F b n R y e S B U e X B l P S J G a W x s T G F z d F V w Z G F 0 Z W Q i I F Z h b H V l P S J k M j A y N S 0 w M S 0 z M F Q x M D o 0 M D o 0 M y 4 w N D Q x M T U 5 W i I g L z 4 8 R W 5 0 c n k g V H l w Z T 0 i R m l s b E N v b H V t b l R 5 c G V z I i B W Y W x 1 Z T 0 i c 0 J n T U c i I C 8 + P E V u d H J 5 I F R 5 c G U 9 I k Z p b G x D b 2 x 1 b W 5 O Y W 1 l c y I g V m F s d W U 9 I n N b J n F 1 b 3 Q 7 R m l y c 3 Q g T G V 0 d G V y J n F 1 b 3 Q 7 L C Z x d W 9 0 O 0 5 1 b W J l c n M m c X V v d D s s J n F 1 b 3 Q 7 T G F z d C B M Z X R 0 Z X I 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N d X R h d G l v b l 9 U Y W J s Z S 9 D a G F u Z 2 V k I F R 5 c G U u e 0 Z p c n N 0 I E x l d H R l c i w w f S Z x d W 9 0 O y w m c X V v d D t T Z W N 0 a W 9 u M S 9 N d X R h d G l v b l 9 U Y W J s Z S 9 D a G F u Z 2 V k I F R 5 c G U u e 0 5 1 b W J l c n M s M X 0 m c X V v d D s s J n F 1 b 3 Q 7 U 2 V j d G l v b j E v T X V 0 Y X R p b 2 5 f V G F i b G U v Q 2 h h b m d l Z C B U e X B l L n t M Y X N 0 I E x l d H R l c i w y f S Z x d W 9 0 O 1 0 s J n F 1 b 3 Q 7 Q 2 9 s d W 1 u Q 2 9 1 b n Q m c X V v d D s 6 M y w m c X V v d D t L Z X l D b 2 x 1 b W 5 O Y W 1 l c y Z x d W 9 0 O z p b X S w m c X V v d D t D b 2 x 1 b W 5 J Z G V u d G l 0 a W V z J n F 1 b 3 Q 7 O l s m c X V v d D t T Z W N 0 a W 9 u M S 9 N d X R h d G l v b l 9 U Y W J s Z S 9 D a G F u Z 2 V k I F R 5 c G U u e 0 Z p c n N 0 I E x l d H R l c i w w f S Z x d W 9 0 O y w m c X V v d D t T Z W N 0 a W 9 u M S 9 N d X R h d G l v b l 9 U Y W J s Z S 9 D a G F u Z 2 V k I F R 5 c G U u e 0 5 1 b W J l c n M s M X 0 m c X V v d D s s J n F 1 b 3 Q 7 U 2 V j d G l v b j E v T X V 0 Y X R p b 2 5 f V G F i b G U v Q 2 h h b m d l Z C B U e X B l L n t M Y X N 0 I E x l d H R l c i w y f S Z x d W 9 0 O 1 0 s J n F 1 b 3 Q 7 U m V s Y X R p b 2 5 z a G l w S W 5 m b y Z x d W 9 0 O z p b X X 0 i I C 8 + P C 9 T d G F i b G V F b n R y a W V z P j w v S X R l b T 4 8 S X R l b T 4 8 S X R l b U x v Y 2 F 0 a W 9 u P j x J d G V t V H l w Z T 5 G b 3 J t d W x h P C 9 J d G V t V H l w Z T 4 8 S X R l b V B h d G g + U 2 V j d G l v b j E v T X V 0 Y X R p b 2 5 f V G F i b G U v U 2 9 1 c m N l P C 9 J d G V t U G F 0 a D 4 8 L 0 l 0 Z W 1 M b 2 N h d G l v b j 4 8 U 3 R h Y m x l R W 5 0 c m l l c y A v P j w v S X R l b T 4 8 S X R l b T 4 8 S X R l b U x v Y 2 F 0 a W 9 u P j x J d G V t V H l w Z T 5 G b 3 J t d W x h P C 9 J d G V t V H l w Z T 4 8 S X R l b V B h d G g + U 2 V j d G l v b j E v T X V 0 Y X R p b 2 5 f V G F i b G U v U H J v b W 9 0 Z W Q l M j B I Z W F k Z X J z P C 9 J d G V t U G F 0 a D 4 8 L 0 l 0 Z W 1 M b 2 N h d G l v b j 4 8 U 3 R h Y m x l R W 5 0 c m l l c y A v P j w v S X R l b T 4 8 S X R l b T 4 8 S X R l b U x v Y 2 F 0 a W 9 u P j x J d G V t V H l w Z T 5 G b 3 J t d W x h P C 9 J d G V t V H l w Z T 4 8 S X R l b V B h d G g + U 2 V j d G l v b j E v T X V 0 Y X R p b 2 5 f V G F i b G U v Q 2 h h b m d l Z C U y M F R 5 c G U 8 L 0 l 0 Z W 1 Q Y X R o P j w v S X R l b U x v Y 2 F 0 a W 9 u P j x T d G F i b G V F b n R y a W V z I C 8 + P C 9 J d G V t P j x J d G V t P j x J d G V t T G 9 j Y X R p b 2 4 + P E l 0 Z W 1 U e X B l P k Z v c m 1 1 b G E 8 L 0 l 0 Z W 1 U e X B l P j x J d G V t U G F 0 a D 5 T Z W N 0 a W 9 u M S 9 j b G l u d m F y X 3 J l c 3 V s d 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E i I C 8 + P E V u d H J 5 I F R 5 c G U 9 I k Z p b G x F c n J v c k N v Z G U i I F Z h b H V l P S J z V W 5 r b m 9 3 b i I g L z 4 8 R W 5 0 c n k g V H l w Z T 0 i R m l s b E V y c m 9 y Q 2 9 1 b n Q i I F Z h b H V l P S J s M C I g L z 4 8 R W 5 0 c n k g V H l w Z T 0 i R m l s b E x h c 3 R V c G R h d G V k I i B W Y W x 1 Z T 0 i Z D I w M j U t M D E t M j l U M T A 6 M T E 6 M D U u N j U w N z c 5 M F o i I C 8 + P E V u d H J 5 I F R 5 c G U 9 I k Z p b G x D b 2 x 1 b W 5 U e X B l c y I g V m F s d W U 9 I n N C Z 1 l H Q m d Z R E J n T U d B d 0 1 H Q m d Z R 0 J n a 0 d C Z 1 l H Q m d Z R 0 J n P T 0 i I C 8 + P E V u d H J 5 I F R 5 c G U 9 I k Z p b G x D b 2 x 1 b W 5 O Y W 1 l c y I g V m F s d W U 9 I n N b J n F 1 b 3 Q 7 T m F t Z S Z x d W 9 0 O y w m c X V v d D t H Z W 5 l K H M p J n F 1 b 3 Q 7 L C Z x d W 9 0 O 1 B y b 3 R l a W 4 g Y 2 h h b m d l J n F 1 b 3 Q 7 L C Z x d W 9 0 O 0 N v b m R p d G l v b i h z K S Z x d W 9 0 O y w m c X V v d D t B Y 2 N l c 3 N p b 2 4 m c X V v d D s s J n F 1 b 3 Q 7 R 1 J D a D M 3 Q 2 h y b 2 1 v c 2 9 t Z S Z x d W 9 0 O y w m c X V v d D t H U k N o M z d M b 2 N h d G l v b i Z x d W 9 0 O y w m c X V v d D t H U k N o M z h D a H J v b W 9 z b 2 1 l J n F 1 b 3 Q 7 L C Z x d W 9 0 O 0 d S Q 2 g z O E x v Y 2 F 0 a W 9 u J n F 1 b 3 Q 7 L C Z x d W 9 0 O 1 Z h c m l h d G l v b k l E J n F 1 b 3 Q 7 L C Z x d W 9 0 O 0 F s b G V s Z U l E K H M p J n F 1 b 3 Q 7 L C Z x d W 9 0 O 2 R i U 0 5 Q I E l E J n F 1 b 3 Q 7 L C Z x d W 9 0 O 0 N h b m 9 u a W N h b C B T U E R J J n F 1 b 3 Q 7 L C Z x d W 9 0 O 1 Z h c m l h b n Q g d H l w Z S Z x d W 9 0 O y w m c X V v d D t N b 2 x l Y 3 V s Y X I g Y 2 9 u c 2 V x d W V u Y 2 U m c X V v d D s s J n F 1 b 3 Q 7 R 2 V y b W x p b m U g Y 2 x h c 3 N p Z m l j Y X R p b 2 4 m c X V v d D s s J n F 1 b 3 Q 7 R 2 V y b W x p b m U g Z G F 0 Z S B s Y X N 0 I G V 2 Y W x 1 Y X R l Z C Z x d W 9 0 O y w m c X V v d D t H Z X J t b G l u Z S B y Z X Z p Z X c g c 3 R h d H V z J n F 1 b 3 Q 7 L C Z x d W 9 0 O 1 N v b W F 0 a W M g Y 2 x p b m l j Y W w g a W 1 w Y W N 0 J n F 1 b 3 Q 7 L C Z x d W 9 0 O 1 N v b W F 0 a W M g Y 2 x p b m l j Y W w g a W 1 w Y W N 0 I G R h d G U g b G F z d C B l d m F s d W F 0 Z W Q m c X V v d D s s J n F 1 b 3 Q 7 U 2 9 t Y X R p Y y B j b G l u a W N h b C B p b X B h Y 3 Q g c m V 2 a W V 3 I H N 0 Y X R 1 c y Z x d W 9 0 O y w m c X V v d D t P b m N v Z 2 V u a W N p d H k g Y 2 x h c 3 N p Z m l j Y X R p b 2 4 m c X V v d D s s J n F 1 b 3 Q 7 T 2 5 j b 2 d l b m l j a X R 5 I G R h d G U g b G F z d C B l d m F s d W F 0 Z W Q m c X V v d D s s J n F 1 b 3 Q 7 T 2 5 j b 2 d l b m l j a X R 5 I H J l d m l l d y B z d G F 0 d X M m c X V v d D s s J n F 1 b 3 Q 7 Q 2 9 s d W 1 u M S Z x d W 9 0 O 1 0 i I C 8 + P E V u d H J 5 I F R 5 c G U 9 I k Z p b G x T d G F 0 d X M i I F Z h b H V l P S J z Q 2 9 t c G x l d G U i I C 8 + P E V u d H J 5 I F R 5 c G U 9 I k Z p b G x D b 3 V u d C I g V m F s d W U 9 I m w x O D U i I C 8 + P E V u d H J 5 I F R 5 c G U 9 I l J l b G F 0 a W 9 u c 2 h p c E l u Z m 9 D b 2 5 0 Y W l u Z X I i I F Z h b H V l P S J z e y Z x d W 9 0 O 2 N v b H V t b k N v d W 5 0 J n F 1 b 3 Q 7 O j I 1 L C Z x d W 9 0 O 2 t l e U N v b H V t b k 5 h b W V z J n F 1 b 3 Q 7 O l t d L C Z x d W 9 0 O 3 F 1 Z X J 5 U m V s Y X R p b 2 5 z a G l w c y Z x d W 9 0 O z p b X S w m c X V v d D t j b 2 x 1 b W 5 J Z G V u d G l 0 a W V z J n F 1 b 3 Q 7 O l s m c X V v d D t T Z W N 0 a W 9 u M S 9 j b G l u d m F y X 3 J l c 3 V s d C 9 D a G F u Z 2 V k I F R 5 c G U u e 0 5 h b W U s M H 0 m c X V v d D s s J n F 1 b 3 Q 7 U 2 V j d G l v b j E v Y 2 x p b n Z h c l 9 y Z X N 1 b H Q v Q 2 h h b m d l Z C B U e X B l L n t H Z W 5 l K H M p L D F 9 J n F 1 b 3 Q 7 L C Z x d W 9 0 O 1 N l Y 3 R p b 2 4 x L 2 N s a W 5 2 Y X J f c m V z d W x 0 L 0 N o Y W 5 n Z W Q g V H l w Z S 5 7 U H J v d G V p b i B j a G F u Z 2 U s M n 0 m c X V v d D s s J n F 1 b 3 Q 7 U 2 V j d G l v b j E v Y 2 x p b n Z h c l 9 y Z X N 1 b H Q v Q 2 h h b m d l Z C B U e X B l L n t D b 2 5 k a X R p b 2 4 o c y k s M 3 0 m c X V v d D s s J n F 1 b 3 Q 7 U 2 V j d G l v b j E v Y 2 x p b n Z h c l 9 y Z X N 1 b H Q v Q 2 h h b m d l Z C B U e X B l L n t B Y 2 N l c 3 N p b 2 4 s N H 0 m c X V v d D s s J n F 1 b 3 Q 7 U 2 V j d G l v b j E v Y 2 x p b n Z h c l 9 y Z X N 1 b H Q v Q 2 h h b m d l Z C B U e X B l L n t H U k N o M z d D a H J v b W 9 z b 2 1 l L D V 9 J n F 1 b 3 Q 7 L C Z x d W 9 0 O 1 N l Y 3 R p b 2 4 x L 2 N s a W 5 2 Y X J f c m V z d W x 0 L 0 N o Y W 5 n Z W Q g V H l w Z S 5 7 R 1 J D a D M 3 T G 9 j Y X R p b 2 4 s N n 0 m c X V v d D s s J n F 1 b 3 Q 7 U 2 V j d G l v b j E v Y 2 x p b n Z h c l 9 y Z X N 1 b H Q v Q 2 h h b m d l Z C B U e X B l L n t H U k N o M z h D a H J v b W 9 z b 2 1 l L D d 9 J n F 1 b 3 Q 7 L C Z x d W 9 0 O 1 N l Y 3 R p b 2 4 x L 2 N s a W 5 2 Y X J f c m V z d W x 0 L 0 N o Y W 5 n Z W Q g V H l w Z S 5 7 R 1 J D a D M 4 T G 9 j Y X R p b 2 4 s O H 0 m c X V v d D s s J n F 1 b 3 Q 7 U 2 V j d G l v b j E v Y 2 x p b n Z h c l 9 y Z X N 1 b H Q v Q 2 h h b m d l Z C B U e X B l L n t W Y X J p Y X R p b 2 5 J R C w 5 f S Z x d W 9 0 O y w m c X V v d D t T Z W N 0 a W 9 u M S 9 j b G l u d m F y X 3 J l c 3 V s d C 9 D a G F u Z 2 V k I F R 5 c G U u e 0 F s b G V s Z U l E K H M p L D E w f S Z x d W 9 0 O y w m c X V v d D t T Z W N 0 a W 9 u M S 9 j b G l u d m F y X 3 J l c 3 V s d C 9 D a G F u Z 2 V k I F R 5 c G U u e 2 R i U 0 5 Q I E l E L D E x f S Z x d W 9 0 O y w m c X V v d D t T Z W N 0 a W 9 u M S 9 j b G l u d m F y X 3 J l c 3 V s d C 9 D a G F u Z 2 V k I F R 5 c G U u e 0 N h b m 9 u a W N h b C B T U E R J L D E y f S Z x d W 9 0 O y w m c X V v d D t T Z W N 0 a W 9 u M S 9 j b G l u d m F y X 3 J l c 3 V s d C 9 D a G F u Z 2 V k I F R 5 c G U u e 1 Z h c m l h b n Q g d H l w Z S w x M 3 0 m c X V v d D s s J n F 1 b 3 Q 7 U 2 V j d G l v b j E v Y 2 x p b n Z h c l 9 y Z X N 1 b H Q v Q 2 h h b m d l Z C B U e X B l L n t N b 2 x l Y 3 V s Y X I g Y 2 9 u c 2 V x d W V u Y 2 U s M T R 9 J n F 1 b 3 Q 7 L C Z x d W 9 0 O 1 N l Y 3 R p b 2 4 x L 2 N s a W 5 2 Y X J f c m V z d W x 0 L 0 N o Y W 5 n Z W Q g V H l w Z S 5 7 R 2 V y b W x p b m U g Y 2 x h c 3 N p Z m l j Y X R p b 2 4 s M T V 9 J n F 1 b 3 Q 7 L C Z x d W 9 0 O 1 N l Y 3 R p b 2 4 x L 2 N s a W 5 2 Y X J f c m V z d W x 0 L 0 N o Y W 5 n Z W Q g V H l w Z S 5 7 R 2 V y b W x p b m U g Z G F 0 Z S B s Y X N 0 I G V 2 Y W x 1 Y X R l Z C w x N n 0 m c X V v d D s s J n F 1 b 3 Q 7 U 2 V j d G l v b j E v Y 2 x p b n Z h c l 9 y Z X N 1 b H Q v Q 2 h h b m d l Z C B U e X B l L n t H Z X J t b G l u Z S B y Z X Z p Z X c g c 3 R h d H V z L D E 3 f S Z x d W 9 0 O y w m c X V v d D t T Z W N 0 a W 9 u M S 9 j b G l u d m F y X 3 J l c 3 V s d C 9 D a G F u Z 2 V k I F R 5 c G U u e 1 N v b W F 0 a W M g Y 2 x p b m l j Y W w g a W 1 w Y W N 0 L D E 4 f S Z x d W 9 0 O y w m c X V v d D t T Z W N 0 a W 9 u M S 9 j b G l u d m F y X 3 J l c 3 V s d C 9 D a G F u Z 2 V k I F R 5 c G U u e 1 N v b W F 0 a W M g Y 2 x p b m l j Y W w g a W 1 w Y W N 0 I G R h d G U g b G F z d C B l d m F s d W F 0 Z W Q s M T l 9 J n F 1 b 3 Q 7 L C Z x d W 9 0 O 1 N l Y 3 R p b 2 4 x L 2 N s a W 5 2 Y X J f c m V z d W x 0 L 0 N o Y W 5 n Z W Q g V H l w Z S 5 7 U 2 9 t Y X R p Y y B j b G l u a W N h b C B p b X B h Y 3 Q g c m V 2 a W V 3 I H N 0 Y X R 1 c y w y M H 0 m c X V v d D s s J n F 1 b 3 Q 7 U 2 V j d G l v b j E v Y 2 x p b n Z h c l 9 y Z X N 1 b H Q v Q 2 h h b m d l Z C B U e X B l L n t P b m N v Z 2 V u a W N p d H k g Y 2 x h c 3 N p Z m l j Y X R p b 2 4 s M j F 9 J n F 1 b 3 Q 7 L C Z x d W 9 0 O 1 N l Y 3 R p b 2 4 x L 2 N s a W 5 2 Y X J f c m V z d W x 0 L 0 N o Y W 5 n Z W Q g V H l w Z S 5 7 T 2 5 j b 2 d l b m l j a X R 5 I G R h d G U g b G F z d C B l d m F s d W F 0 Z W Q s M j J 9 J n F 1 b 3 Q 7 L C Z x d W 9 0 O 1 N l Y 3 R p b 2 4 x L 2 N s a W 5 2 Y X J f c m V z d W x 0 L 0 N o Y W 5 n Z W Q g V H l w Z S 5 7 T 2 5 j b 2 d l b m l j a X R 5 I H J l d m l l d y B z d G F 0 d X M s M j N 9 J n F 1 b 3 Q 7 L C Z x d W 9 0 O 1 N l Y 3 R p b 2 4 x L 2 N s a W 5 2 Y X J f c m V z d W x 0 L 0 N o Y W 5 n Z W Q g V H l w Z S 5 7 L D I 0 f S Z x d W 9 0 O 1 0 s J n F 1 b 3 Q 7 Q 2 9 s d W 1 u Q 2 9 1 b n Q m c X V v d D s 6 M j U s J n F 1 b 3 Q 7 S 2 V 5 Q 2 9 s d W 1 u T m F t Z X M m c X V v d D s 6 W 1 0 s J n F 1 b 3 Q 7 Q 2 9 s d W 1 u S W R l b n R p d G l l c y Z x d W 9 0 O z p b J n F 1 b 3 Q 7 U 2 V j d G l v b j E v Y 2 x p b n Z h c l 9 y Z X N 1 b H Q v Q 2 h h b m d l Z C B U e X B l L n t O Y W 1 l L D B 9 J n F 1 b 3 Q 7 L C Z x d W 9 0 O 1 N l Y 3 R p b 2 4 x L 2 N s a W 5 2 Y X J f c m V z d W x 0 L 0 N o Y W 5 n Z W Q g V H l w Z S 5 7 R 2 V u Z S h z K S w x f S Z x d W 9 0 O y w m c X V v d D t T Z W N 0 a W 9 u M S 9 j b G l u d m F y X 3 J l c 3 V s d C 9 D a G F u Z 2 V k I F R 5 c G U u e 1 B y b 3 R l a W 4 g Y 2 h h b m d l L D J 9 J n F 1 b 3 Q 7 L C Z x d W 9 0 O 1 N l Y 3 R p b 2 4 x L 2 N s a W 5 2 Y X J f c m V z d W x 0 L 0 N o Y W 5 n Z W Q g V H l w Z S 5 7 Q 2 9 u Z G l 0 a W 9 u K H M p L D N 9 J n F 1 b 3 Q 7 L C Z x d W 9 0 O 1 N l Y 3 R p b 2 4 x L 2 N s a W 5 2 Y X J f c m V z d W x 0 L 0 N o Y W 5 n Z W Q g V H l w Z S 5 7 Q W N j Z X N z a W 9 u L D R 9 J n F 1 b 3 Q 7 L C Z x d W 9 0 O 1 N l Y 3 R p b 2 4 x L 2 N s a W 5 2 Y X J f c m V z d W x 0 L 0 N o Y W 5 n Z W Q g V H l w Z S 5 7 R 1 J D a D M 3 Q 2 h y b 2 1 v c 2 9 t Z S w 1 f S Z x d W 9 0 O y w m c X V v d D t T Z W N 0 a W 9 u M S 9 j b G l u d m F y X 3 J l c 3 V s d C 9 D a G F u Z 2 V k I F R 5 c G U u e 0 d S Q 2 g z N 0 x v Y 2 F 0 a W 9 u L D Z 9 J n F 1 b 3 Q 7 L C Z x d W 9 0 O 1 N l Y 3 R p b 2 4 x L 2 N s a W 5 2 Y X J f c m V z d W x 0 L 0 N o Y W 5 n Z W Q g V H l w Z S 5 7 R 1 J D a D M 4 Q 2 h y b 2 1 v c 2 9 t Z S w 3 f S Z x d W 9 0 O y w m c X V v d D t T Z W N 0 a W 9 u M S 9 j b G l u d m F y X 3 J l c 3 V s d C 9 D a G F u Z 2 V k I F R 5 c G U u e 0 d S Q 2 g z O E x v Y 2 F 0 a W 9 u L D h 9 J n F 1 b 3 Q 7 L C Z x d W 9 0 O 1 N l Y 3 R p b 2 4 x L 2 N s a W 5 2 Y X J f c m V z d W x 0 L 0 N o Y W 5 n Z W Q g V H l w Z S 5 7 V m F y a W F 0 a W 9 u S U Q s O X 0 m c X V v d D s s J n F 1 b 3 Q 7 U 2 V j d G l v b j E v Y 2 x p b n Z h c l 9 y Z X N 1 b H Q v Q 2 h h b m d l Z C B U e X B l L n t B b G x l b G V J R C h z K S w x M H 0 m c X V v d D s s J n F 1 b 3 Q 7 U 2 V j d G l v b j E v Y 2 x p b n Z h c l 9 y Z X N 1 b H Q v Q 2 h h b m d l Z C B U e X B l L n t k Y l N O U C B J R C w x M X 0 m c X V v d D s s J n F 1 b 3 Q 7 U 2 V j d G l v b j E v Y 2 x p b n Z h c l 9 y Z X N 1 b H Q v Q 2 h h b m d l Z C B U e X B l L n t D Y W 5 v b m l j Y W w g U 1 B E S S w x M n 0 m c X V v d D s s J n F 1 b 3 Q 7 U 2 V j d G l v b j E v Y 2 x p b n Z h c l 9 y Z X N 1 b H Q v Q 2 h h b m d l Z C B U e X B l L n t W Y X J p Y W 5 0 I H R 5 c G U s M T N 9 J n F 1 b 3 Q 7 L C Z x d W 9 0 O 1 N l Y 3 R p b 2 4 x L 2 N s a W 5 2 Y X J f c m V z d W x 0 L 0 N o Y W 5 n Z W Q g V H l w Z S 5 7 T W 9 s Z W N 1 b G F y I G N v b n N l c X V l b m N l L D E 0 f S Z x d W 9 0 O y w m c X V v d D t T Z W N 0 a W 9 u M S 9 j b G l u d m F y X 3 J l c 3 V s d C 9 D a G F u Z 2 V k I F R 5 c G U u e 0 d l c m 1 s a W 5 l I G N s Y X N z a W Z p Y 2 F 0 a W 9 u L D E 1 f S Z x d W 9 0 O y w m c X V v d D t T Z W N 0 a W 9 u M S 9 j b G l u d m F y X 3 J l c 3 V s d C 9 D a G F u Z 2 V k I F R 5 c G U u e 0 d l c m 1 s a W 5 l I G R h d G U g b G F z d C B l d m F s d W F 0 Z W Q s M T Z 9 J n F 1 b 3 Q 7 L C Z x d W 9 0 O 1 N l Y 3 R p b 2 4 x L 2 N s a W 5 2 Y X J f c m V z d W x 0 L 0 N o Y W 5 n Z W Q g V H l w Z S 5 7 R 2 V y b W x p b m U g c m V 2 a W V 3 I H N 0 Y X R 1 c y w x N 3 0 m c X V v d D s s J n F 1 b 3 Q 7 U 2 V j d G l v b j E v Y 2 x p b n Z h c l 9 y Z X N 1 b H Q v Q 2 h h b m d l Z C B U e X B l L n t T b 2 1 h d G l j I G N s a W 5 p Y 2 F s I G l t c G F j d C w x O H 0 m c X V v d D s s J n F 1 b 3 Q 7 U 2 V j d G l v b j E v Y 2 x p b n Z h c l 9 y Z X N 1 b H Q v Q 2 h h b m d l Z C B U e X B l L n t T b 2 1 h d G l j I G N s a W 5 p Y 2 F s I G l t c G F j d C B k Y X R l I G x h c 3 Q g Z X Z h b H V h d G V k L D E 5 f S Z x d W 9 0 O y w m c X V v d D t T Z W N 0 a W 9 u M S 9 j b G l u d m F y X 3 J l c 3 V s d C 9 D a G F u Z 2 V k I F R 5 c G U u e 1 N v b W F 0 a W M g Y 2 x p b m l j Y W w g a W 1 w Y W N 0 I H J l d m l l d y B z d G F 0 d X M s M j B 9 J n F 1 b 3 Q 7 L C Z x d W 9 0 O 1 N l Y 3 R p b 2 4 x L 2 N s a W 5 2 Y X J f c m V z d W x 0 L 0 N o Y W 5 n Z W Q g V H l w Z S 5 7 T 2 5 j b 2 d l b m l j a X R 5 I G N s Y X N z a W Z p Y 2 F 0 a W 9 u L D I x f S Z x d W 9 0 O y w m c X V v d D t T Z W N 0 a W 9 u M S 9 j b G l u d m F y X 3 J l c 3 V s d C 9 D a G F u Z 2 V k I F R 5 c G U u e 0 9 u Y 2 9 n Z W 5 p Y 2 l 0 e S B k Y X R l I G x h c 3 Q g Z X Z h b H V h d G V k L D I y f S Z x d W 9 0 O y w m c X V v d D t T Z W N 0 a W 9 u M S 9 j b G l u d m F y X 3 J l c 3 V s d C 9 D a G F u Z 2 V k I F R 5 c G U u e 0 9 u Y 2 9 n Z W 5 p Y 2 l 0 e S B y Z X Z p Z X c g c 3 R h d H V z L D I z f S Z x d W 9 0 O y w m c X V v d D t T Z W N 0 a W 9 u M S 9 j b G l u d m F y X 3 J l c 3 V s d C 9 D a G F u Z 2 V k I F R 5 c G U u e y w y N H 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2 N s a W 5 2 Y X J f c m V z d W x 0 J T I w K D I p L 1 N v d X J j Z T w v S X R l b V B h d G g + P C 9 J d G V t T G 9 j Y X R p b 2 4 + P F N 0 Y W J s Z U V u d H J p Z X M g L z 4 8 L 0 l 0 Z W 0 + P E l 0 Z W 0 + P E l 0 Z W 1 M b 2 N h d G l v b j 4 8 S X R l b V R 5 c G U + R m 9 y b X V s Y T w v S X R l b V R 5 c G U + P E l 0 Z W 1 Q Y X R o P l N l Y 3 R p b 2 4 x L 2 N s a W 5 2 Y X J f c m V z d W x 0 J T I w K D I p L 1 B y b 2 1 v d G V k J T I w S G V h Z G V y c z w v S X R l b V B h d G g + P C 9 J d G V t T G 9 j Y X R p b 2 4 + P F N 0 Y W J s Z U V u d H J p Z X M g L z 4 8 L 0 l 0 Z W 0 + P E l 0 Z W 0 + P E l 0 Z W 1 M b 2 N h d G l v b j 4 8 S X R l b V R 5 c G U + R m 9 y b X V s Y T w v S X R l b V R 5 c G U + P E l 0 Z W 1 Q Y X R o P l N l Y 3 R p b 2 4 x L 2 N s a W 5 2 Y X J f c m V z d W x 0 J T I w K D I p L 0 N o Y W 5 n Z W Q l M j B U e X B l P C 9 J d G V t U G F 0 a D 4 8 L 0 l 0 Z W 1 M b 2 N h d G l v b j 4 8 U 3 R h Y m x l R W 5 0 c m l l c y A v P j w v S X R l b T 4 8 L 0 l 0 Z W 1 z P j w v T G 9 j Y W x Q Y W N r Y W d l T W V 0 Y W R h d G F G a W x l P h Y A A A B Q S w U G A A A A A A A A A A A A A A A A A A A A A A A A J g E A A A E A A A D Q j J 3 f A R X R E Y x 6 A M B P w p f r A Q A A A F M e o X 2 h 4 a J B q S I F 9 a m X n z c A A A A A A g A A A A A A E G Y A A A A B A A A g A A A A + m e 8 a E n D c V 9 n a F 5 H / l Z 4 t q G + B R m o z v 7 s f U 1 1 d W t D 3 b o A A A A A D o A A A A A C A A A g A A A A G X i W K r K F g 1 A V N r 3 1 j 2 L O P D P 0 R h 7 r D i V S y Q / C M s 1 L Q L F Q A A A A k o v 8 p J H 2 f / Z a g 2 D Y j S L c L i j f 0 X p O a p p v B G e b Q P y F 1 T a m J m D i K C S + Q P W R s 9 Q k o x 4 c 6 W y Y 5 q 2 / R I 4 K K q G V J G z t 3 F G 2 N i A 4 J x o 8 E X a o n g F p S d 9 A A A A A f p E Y e Z B k L f E F V P Z 8 o g + p 8 4 T x y O P k 4 W 9 S k 4 T x I X 9 3 V 5 X x b 0 y z a H h I l T B D / 6 s S 9 O s 2 b m b s u T i I k w P w W 8 d O S u B 5 o g = = < / D a t a M a s h u p > 
</file>

<file path=customXml/itemProps1.xml><?xml version="1.0" encoding="utf-8"?>
<ds:datastoreItem xmlns:ds="http://schemas.openxmlformats.org/officeDocument/2006/customXml" ds:itemID="{8EEAC071-8583-451A-9AC7-48B6123F76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Description</vt:lpstr>
      <vt:lpstr>1. List from ClinVar</vt:lpstr>
      <vt:lpstr>2. Narrowed down list</vt:lpstr>
      <vt:lpstr>3. Selected list</vt:lpstr>
      <vt:lpstr>4. PolyPhen-2 scores</vt:lpstr>
      <vt:lpstr>5. SIFT scores</vt:lpstr>
      <vt:lpstr>6. FATHMM scores</vt:lpstr>
      <vt:lpstr>7. MutPred2 scores</vt:lpstr>
      <vt:lpstr>8. Chimera modelling</vt:lpstr>
      <vt:lpstr>9. Sanger sequencing 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Cherian</dc:creator>
  <cp:lastModifiedBy>Mary Anne O'Connell</cp:lastModifiedBy>
  <dcterms:created xsi:type="dcterms:W3CDTF">2025-01-29T10:10:17Z</dcterms:created>
  <dcterms:modified xsi:type="dcterms:W3CDTF">2025-05-14T12:17:06Z</dcterms:modified>
</cp:coreProperties>
</file>