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ryuyafukunaga/Dropbox/_DropboxDesktop/Figures_New/CG44249/Submit_Revision_RNA_241210/"/>
    </mc:Choice>
  </mc:AlternateContent>
  <xr:revisionPtr revIDLastSave="0" documentId="13_ncr:1_{37F1C621-27AC-954A-A6EB-7BC31FCF67F9}" xr6:coauthVersionLast="47" xr6:coauthVersionMax="47" xr10:uidLastSave="{00000000-0000-0000-0000-000000000000}"/>
  <bookViews>
    <workbookView xWindow="5340" yWindow="10260" windowWidth="26500" windowHeight="15440" activeTab="1" xr2:uid="{5D0D8596-B907-5341-8218-B842DB953082}"/>
  </bookViews>
  <sheets>
    <sheet name="5SS" sheetId="1" r:id="rId1"/>
    <sheet name="3S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15" i="2" l="1"/>
  <c r="AH15" i="2"/>
  <c r="AG15" i="2"/>
  <c r="AF15" i="2"/>
  <c r="AE15" i="2"/>
  <c r="AD15" i="2"/>
  <c r="AI14" i="2"/>
  <c r="AH14" i="2"/>
  <c r="AG14" i="2"/>
  <c r="AF14" i="2"/>
  <c r="AE14" i="2"/>
  <c r="AD14" i="2"/>
  <c r="AI13" i="2"/>
  <c r="AH13" i="2"/>
  <c r="AG13" i="2"/>
  <c r="AF13" i="2"/>
  <c r="AE13" i="2"/>
  <c r="AD13" i="2"/>
  <c r="AI12" i="2"/>
  <c r="AH12" i="2"/>
  <c r="AG12" i="2"/>
  <c r="AF12" i="2"/>
  <c r="AE12" i="2"/>
  <c r="AD12" i="2"/>
  <c r="AI11" i="2"/>
  <c r="AH11" i="2"/>
  <c r="AG11" i="2"/>
  <c r="AF11" i="2"/>
  <c r="AE11" i="2"/>
  <c r="AD11" i="2"/>
  <c r="AI10" i="2"/>
  <c r="AH10" i="2"/>
  <c r="AG10" i="2"/>
  <c r="AF10" i="2"/>
  <c r="AE10" i="2"/>
  <c r="AD10" i="2"/>
  <c r="AI9" i="2"/>
  <c r="AH9" i="2"/>
  <c r="AG9" i="2"/>
  <c r="AF9" i="2"/>
  <c r="AE9" i="2"/>
  <c r="AD9" i="2"/>
  <c r="AI8" i="2"/>
  <c r="AH8" i="2"/>
  <c r="AG8" i="2"/>
  <c r="AF8" i="2"/>
  <c r="AE8" i="2"/>
  <c r="AD8" i="2"/>
  <c r="AI7" i="2"/>
  <c r="AH7" i="2"/>
  <c r="AG7" i="2"/>
  <c r="AF7" i="2"/>
  <c r="AE7" i="2"/>
  <c r="AD7" i="2"/>
  <c r="AI6" i="2"/>
  <c r="AH6" i="2"/>
  <c r="AG6" i="2"/>
  <c r="AF6" i="2"/>
  <c r="AE6" i="2"/>
  <c r="AD6" i="2"/>
  <c r="AI5" i="2"/>
  <c r="AH5" i="2"/>
  <c r="AG5" i="2"/>
  <c r="AF5" i="2"/>
  <c r="AE5" i="2"/>
  <c r="AD5" i="2"/>
  <c r="AI4" i="2"/>
  <c r="AH4" i="2"/>
  <c r="AG4" i="2"/>
  <c r="AF4" i="2"/>
  <c r="AE4" i="2"/>
  <c r="AD4" i="2"/>
  <c r="AI3" i="2"/>
  <c r="AH3" i="2"/>
  <c r="AG3" i="2"/>
  <c r="AF3" i="2"/>
  <c r="AE3" i="2"/>
  <c r="AD3" i="2"/>
  <c r="AI2" i="2"/>
  <c r="AH2" i="2"/>
  <c r="AG2" i="2"/>
  <c r="AF2" i="2"/>
  <c r="AE2" i="2"/>
  <c r="AD2" i="2"/>
</calcChain>
</file>

<file path=xl/sharedStrings.xml><?xml version="1.0" encoding="utf-8"?>
<sst xmlns="http://schemas.openxmlformats.org/spreadsheetml/2006/main" count="238" uniqueCount="126">
  <si>
    <t>chr_location</t>
  </si>
  <si>
    <t>chr</t>
  </si>
  <si>
    <t>geneID_location_SpliceSiteType</t>
  </si>
  <si>
    <t>geneID</t>
  </si>
  <si>
    <t>location</t>
  </si>
  <si>
    <t>SpliceSiteType</t>
  </si>
  <si>
    <t>geneSymbol</t>
  </si>
  <si>
    <t>5or3SS</t>
  </si>
  <si>
    <t>strandinformation</t>
  </si>
  <si>
    <t>SSun_w1118_a</t>
  </si>
  <si>
    <t>SSun_w1118_b</t>
  </si>
  <si>
    <t>SSun_w1118_c</t>
  </si>
  <si>
    <t>SSun_Het_a</t>
  </si>
  <si>
    <t>SSun_Het_b</t>
  </si>
  <si>
    <t>SSun_Het_c</t>
  </si>
  <si>
    <t>SSun_Homo_a</t>
  </si>
  <si>
    <t>SSun_Homo_b</t>
  </si>
  <si>
    <t>SSun_Homo_c</t>
  </si>
  <si>
    <t>SSun_HomoRescue_a</t>
  </si>
  <si>
    <t>SSun_HomoRescue_b</t>
  </si>
  <si>
    <t>SSun_HomoRescue_c</t>
  </si>
  <si>
    <t>SSun_w1118_AV</t>
  </si>
  <si>
    <t>SSun_Het_AV</t>
  </si>
  <si>
    <t>SSun_Homo_AV</t>
  </si>
  <si>
    <t>SSun_HomoRescue_AV</t>
  </si>
  <si>
    <t>SSun_w1118_SD</t>
  </si>
  <si>
    <t>SSun_Het_SD</t>
  </si>
  <si>
    <t>SSun_Homo_SD</t>
  </si>
  <si>
    <t>SSun_HomoRescue_SD</t>
  </si>
  <si>
    <t>pValtype2_w1118_Het</t>
  </si>
  <si>
    <t>pValtype2_w1118_Homo</t>
  </si>
  <si>
    <t>pValtype2_w1118_HomoRescue</t>
  </si>
  <si>
    <t>pValtype2_Het_Homo</t>
  </si>
  <si>
    <t>pValtype2_Het_HomoRescue</t>
  </si>
  <si>
    <t>pValtype2_Homo_HomoRescue</t>
  </si>
  <si>
    <t>2R:18820838</t>
  </si>
  <si>
    <t>2R</t>
  </si>
  <si>
    <t>FBgn0010551:18820838:1</t>
  </si>
  <si>
    <t>FBgn0010551</t>
  </si>
  <si>
    <t>Phb2</t>
  </si>
  <si>
    <t>+</t>
  </si>
  <si>
    <t>3L:8045946</t>
  </si>
  <si>
    <t>3L</t>
  </si>
  <si>
    <t>FBgn0011817:8045946:1</t>
  </si>
  <si>
    <t>FBgn0011817</t>
  </si>
  <si>
    <t>nmo</t>
  </si>
  <si>
    <t>2L:6681943</t>
  </si>
  <si>
    <t>2L</t>
  </si>
  <si>
    <t>FBgn0028703:6681943:-1</t>
  </si>
  <si>
    <t>FBgn0028703</t>
  </si>
  <si>
    <t>Nhe3</t>
  </si>
  <si>
    <t>-</t>
  </si>
  <si>
    <t>X:12019325</t>
  </si>
  <si>
    <t>X</t>
  </si>
  <si>
    <t>FBgn0030364:12019325:1</t>
  </si>
  <si>
    <t>FBgn0030364</t>
  </si>
  <si>
    <t>Lsm12a</t>
  </si>
  <si>
    <t>X:17625530</t>
  </si>
  <si>
    <t>FBgn0030850:17625530:-1</t>
  </si>
  <si>
    <t>FBgn0030850</t>
  </si>
  <si>
    <t>stas</t>
  </si>
  <si>
    <t>2L:16743570</t>
  </si>
  <si>
    <t>FBgn0032600:16743570:1</t>
  </si>
  <si>
    <t>FBgn0032600</t>
  </si>
  <si>
    <t>BuGZ</t>
  </si>
  <si>
    <t>3L:9728614</t>
  </si>
  <si>
    <t>FBgn0036039:9728614:1</t>
  </si>
  <si>
    <t>FBgn0036039</t>
  </si>
  <si>
    <t>Naa60</t>
  </si>
  <si>
    <t>2R:11220621</t>
  </si>
  <si>
    <t>FBgn0037084:11220621:1</t>
  </si>
  <si>
    <t>FBgn0037084</t>
  </si>
  <si>
    <t>Syx6</t>
  </si>
  <si>
    <t>3R:9012837</t>
  </si>
  <si>
    <t>3R</t>
  </si>
  <si>
    <t>FBgn0037655:9012837:-1</t>
  </si>
  <si>
    <t>FBgn0037655</t>
  </si>
  <si>
    <t>Kcmf1</t>
  </si>
  <si>
    <t>3R:25070050</t>
  </si>
  <si>
    <t>FBgn0039271:25070050:1</t>
  </si>
  <si>
    <t>FBgn0039271</t>
  </si>
  <si>
    <t>CG11839</t>
  </si>
  <si>
    <t>3R:26964118</t>
  </si>
  <si>
    <t>FBgn0039465:26964118:-1</t>
  </si>
  <si>
    <t>FBgn0039465</t>
  </si>
  <si>
    <t>Tsp97E</t>
  </si>
  <si>
    <t>2R:6765536</t>
  </si>
  <si>
    <t>FBgn0085421:6765536:-1</t>
  </si>
  <si>
    <t>FBgn0085421</t>
  </si>
  <si>
    <t>Epac</t>
  </si>
  <si>
    <t>X:9338053</t>
  </si>
  <si>
    <t>FBgn0085478:9338053:-1</t>
  </si>
  <si>
    <t>FBgn0085478</t>
  </si>
  <si>
    <t>Zdhhc8</t>
  </si>
  <si>
    <t>3R:17002151</t>
  </si>
  <si>
    <t>FBgn0266917:17002151:-1</t>
  </si>
  <si>
    <t>FBgn0266917</t>
  </si>
  <si>
    <t>Sf3a1</t>
  </si>
  <si>
    <t>2L:16743760</t>
  </si>
  <si>
    <t>FBgn0032600:16743760:-1</t>
  </si>
  <si>
    <t>2L:6681772</t>
  </si>
  <si>
    <t>FBgn0028703:6681772:1</t>
  </si>
  <si>
    <t>2R:11220928</t>
  </si>
  <si>
    <t>FBgn0037084:11220928:-1</t>
  </si>
  <si>
    <t>2R:18821041</t>
  </si>
  <si>
    <t>FBgn0010551:18821041:-1</t>
  </si>
  <si>
    <t>2R:6764736</t>
  </si>
  <si>
    <t>FBgn0085421:6764736:1</t>
  </si>
  <si>
    <t>3L:8046570</t>
  </si>
  <si>
    <t>FBgn0011817:8046570:-1</t>
  </si>
  <si>
    <t>3L:9728713</t>
  </si>
  <si>
    <t>FBgn0036039:9728713:-1</t>
  </si>
  <si>
    <t>3R:17002028</t>
  </si>
  <si>
    <t>FBgn0266917:17002028:1</t>
  </si>
  <si>
    <t>3R:25070203</t>
  </si>
  <si>
    <t>FBgn0039271:25070203:-1</t>
  </si>
  <si>
    <t>3R:26963520</t>
  </si>
  <si>
    <t>FBgn0039465:26963520:1</t>
  </si>
  <si>
    <t>3R:9012305</t>
  </si>
  <si>
    <t>FBgn0037655:9012305:1</t>
  </si>
  <si>
    <t>X:12019628</t>
  </si>
  <si>
    <t>FBgn0030364:12019628:-1</t>
  </si>
  <si>
    <t>X:17624205</t>
  </si>
  <si>
    <t>FBgn0030850:17624205:1</t>
  </si>
  <si>
    <t>X:9337892</t>
  </si>
  <si>
    <t>FBgn0085478:9337892:1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</si>
</sst>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2"/>
      <color theme="1"/>
      <name val="ArialMT"/>
      <family val="2"/>
    </font>
    <font>
      <sz val="12"/>
      <color rgb="FF000000"/>
      <name val="ArialMT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1" fontId="0" fillId="0" borderId="0" xfId="0" applyNumberFormat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366849-8AF7-4244-80A3-E77F25891D37}">
  <dimension ref="A1:AI15"/>
  <sheetViews>
    <sheetView workbookViewId="0">
      <selection activeCell="C28" sqref="C28"/>
    </sheetView>
  </sheetViews>
  <sheetFormatPr baseColWidth="10" defaultRowHeight="16"/>
  <sheetData>
    <row r="1" spans="1: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</row>
    <row r="2" spans="1:35">
      <c r="A2" t="s">
        <v>61</v>
      </c>
      <c r="B2" t="s">
        <v>47</v>
      </c>
      <c r="C2" t="s">
        <v>62</v>
      </c>
      <c r="D2" t="s">
        <v>63</v>
      </c>
      <c r="E2">
        <v>16743570</v>
      </c>
      <c r="F2">
        <v>1</v>
      </c>
      <c r="G2" t="s">
        <v>64</v>
      </c>
      <c r="H2">
        <v>5</v>
      </c>
      <c r="I2" t="s">
        <v>40</v>
      </c>
      <c r="J2">
        <v>1.1350738000000001E-2</v>
      </c>
      <c r="K2">
        <v>9.7158929999999998E-3</v>
      </c>
      <c r="L2">
        <v>7.5942129999999998E-3</v>
      </c>
      <c r="M2">
        <v>1.1191726000000001E-2</v>
      </c>
      <c r="N2">
        <v>1.6092601000000002E-2</v>
      </c>
      <c r="O2">
        <v>1.3640288E-2</v>
      </c>
      <c r="P2">
        <v>0.20328697300000001</v>
      </c>
      <c r="Q2">
        <v>0.19276749400000001</v>
      </c>
      <c r="R2">
        <v>0.184725375</v>
      </c>
      <c r="S2">
        <v>7.9823410000000004E-3</v>
      </c>
      <c r="T2">
        <v>1.7369668000000001E-2</v>
      </c>
      <c r="U2">
        <v>7.6925919999999998E-3</v>
      </c>
      <c r="V2">
        <v>9.5536140000000002E-3</v>
      </c>
      <c r="W2">
        <v>1.3641538999999999E-2</v>
      </c>
      <c r="X2">
        <v>0.19359328100000001</v>
      </c>
      <c r="Y2">
        <v>1.1014866999999999E-2</v>
      </c>
      <c r="Z2">
        <v>1.8835130000000001E-3</v>
      </c>
      <c r="AA2">
        <v>2.4504380000000001E-3</v>
      </c>
      <c r="AB2">
        <v>9.3083119999999991E-3</v>
      </c>
      <c r="AC2">
        <v>5.5053250000000001E-3</v>
      </c>
      <c r="AD2">
        <v>8.3772008068517409E-2</v>
      </c>
      <c r="AE2">
        <v>4.6993339244092455E-6</v>
      </c>
      <c r="AF2">
        <v>0.68601856506682268</v>
      </c>
      <c r="AG2">
        <v>5.4226650413322236E-6</v>
      </c>
      <c r="AH2">
        <v>0.49227847895413362</v>
      </c>
      <c r="AI2" s="1">
        <v>8.1424938438932464E-6</v>
      </c>
    </row>
    <row r="3" spans="1:35">
      <c r="A3" t="s">
        <v>46</v>
      </c>
      <c r="B3" t="s">
        <v>47</v>
      </c>
      <c r="C3" t="s">
        <v>48</v>
      </c>
      <c r="D3" t="s">
        <v>49</v>
      </c>
      <c r="E3">
        <v>6681943</v>
      </c>
      <c r="F3">
        <v>-1</v>
      </c>
      <c r="G3" t="s">
        <v>50</v>
      </c>
      <c r="H3">
        <v>5</v>
      </c>
      <c r="I3" t="s">
        <v>51</v>
      </c>
      <c r="J3">
        <v>1.4657979999999999E-2</v>
      </c>
      <c r="K3">
        <v>1.0365635999999999E-2</v>
      </c>
      <c r="L3">
        <v>1.4039401E-2</v>
      </c>
      <c r="M3">
        <v>1.72222E-2</v>
      </c>
      <c r="N3">
        <v>2.0708025000000001E-2</v>
      </c>
      <c r="O3">
        <v>2.0496588999999999E-2</v>
      </c>
      <c r="P3">
        <v>0.66975393400000005</v>
      </c>
      <c r="Q3">
        <v>0.85667752399999997</v>
      </c>
      <c r="R3">
        <v>0.80944625400000003</v>
      </c>
      <c r="S3">
        <v>1.501335E-2</v>
      </c>
      <c r="T3">
        <v>2.6336754E-2</v>
      </c>
      <c r="U3">
        <v>2.4358979999999999E-2</v>
      </c>
      <c r="V3">
        <v>1.3021006E-2</v>
      </c>
      <c r="W3">
        <v>1.9475605E-2</v>
      </c>
      <c r="X3">
        <v>0.77862590399999998</v>
      </c>
      <c r="Y3">
        <v>2.1903028000000001E-2</v>
      </c>
      <c r="Z3">
        <v>2.320323E-3</v>
      </c>
      <c r="AA3">
        <v>1.9543669999999998E-3</v>
      </c>
      <c r="AB3">
        <v>9.7198392999999994E-2</v>
      </c>
      <c r="AC3">
        <v>6.0480280000000004E-3</v>
      </c>
      <c r="AD3">
        <v>2.1108427221541371E-2</v>
      </c>
      <c r="AE3">
        <v>1.6734587605186547E-4</v>
      </c>
      <c r="AF3">
        <v>7.6413845030048E-2</v>
      </c>
      <c r="AG3">
        <v>1.7295024706832205E-4</v>
      </c>
      <c r="AH3">
        <v>0.54445730956528915</v>
      </c>
      <c r="AI3">
        <v>1.7633418432480975E-4</v>
      </c>
    </row>
    <row r="4" spans="1:35">
      <c r="A4" t="s">
        <v>69</v>
      </c>
      <c r="B4" t="s">
        <v>36</v>
      </c>
      <c r="C4" t="s">
        <v>70</v>
      </c>
      <c r="D4" t="s">
        <v>71</v>
      </c>
      <c r="E4">
        <v>11220621</v>
      </c>
      <c r="F4">
        <v>1</v>
      </c>
      <c r="G4" t="s">
        <v>72</v>
      </c>
      <c r="H4">
        <v>5</v>
      </c>
      <c r="I4" t="s">
        <v>40</v>
      </c>
      <c r="J4">
        <v>2.4444443999999999E-2</v>
      </c>
      <c r="K4">
        <v>1.5384615000000001E-2</v>
      </c>
      <c r="L4">
        <v>2.6913579999999999E-2</v>
      </c>
      <c r="M4">
        <v>1.302682E-2</v>
      </c>
      <c r="N4">
        <v>1.4334069E-2</v>
      </c>
      <c r="O4">
        <v>1.2073222999999999E-2</v>
      </c>
      <c r="P4">
        <v>0.56395192000000005</v>
      </c>
      <c r="Q4">
        <v>0.60696071299999999</v>
      </c>
      <c r="R4">
        <v>0.60310814199999996</v>
      </c>
      <c r="S4">
        <v>1.3773613000000001E-2</v>
      </c>
      <c r="T4">
        <v>2.2107526999999998E-2</v>
      </c>
      <c r="U4">
        <v>1.8020201999999999E-2</v>
      </c>
      <c r="V4">
        <v>2.2247546999999999E-2</v>
      </c>
      <c r="W4">
        <v>1.3144704E-2</v>
      </c>
      <c r="X4">
        <v>0.59134025800000001</v>
      </c>
      <c r="Y4">
        <v>1.7967113999999999E-2</v>
      </c>
      <c r="Z4">
        <v>6.0703399999999996E-3</v>
      </c>
      <c r="AA4">
        <v>1.1350240000000001E-3</v>
      </c>
      <c r="AB4">
        <v>2.3797088000000001E-2</v>
      </c>
      <c r="AC4">
        <v>4.1672109999999997E-3</v>
      </c>
      <c r="AD4">
        <v>6.3099715368646558E-2</v>
      </c>
      <c r="AE4">
        <v>2.3026752461539988E-6</v>
      </c>
      <c r="AF4">
        <v>0.3709453707480363</v>
      </c>
      <c r="AG4">
        <v>1.9144407833780499E-6</v>
      </c>
      <c r="AH4">
        <v>0.12524879762562896</v>
      </c>
      <c r="AI4">
        <v>2.0930432245000775E-6</v>
      </c>
    </row>
    <row r="5" spans="1:35">
      <c r="A5" t="s">
        <v>35</v>
      </c>
      <c r="B5" t="s">
        <v>36</v>
      </c>
      <c r="C5" t="s">
        <v>37</v>
      </c>
      <c r="D5" t="s">
        <v>38</v>
      </c>
      <c r="E5">
        <v>18820838</v>
      </c>
      <c r="F5">
        <v>1</v>
      </c>
      <c r="G5" t="s">
        <v>39</v>
      </c>
      <c r="H5">
        <v>5</v>
      </c>
      <c r="I5" t="s">
        <v>40</v>
      </c>
      <c r="J5">
        <v>1.7857140000000001E-3</v>
      </c>
      <c r="K5">
        <v>5.3245810000000001E-3</v>
      </c>
      <c r="L5">
        <v>5.4039220000000002E-3</v>
      </c>
      <c r="M5">
        <v>3.2653019999999999E-3</v>
      </c>
      <c r="N5">
        <v>3.5858399999999999E-3</v>
      </c>
      <c r="O5">
        <v>4.0043860000000004E-3</v>
      </c>
      <c r="P5">
        <v>1.4867083999999999E-2</v>
      </c>
      <c r="Q5">
        <v>1.6570853E-2</v>
      </c>
      <c r="R5">
        <v>1.306382E-2</v>
      </c>
      <c r="S5">
        <v>3.8204250000000001E-3</v>
      </c>
      <c r="T5">
        <v>5.4323679999999999E-3</v>
      </c>
      <c r="U5">
        <v>2.5929059999999999E-3</v>
      </c>
      <c r="V5">
        <v>4.1714059999999999E-3</v>
      </c>
      <c r="W5">
        <v>3.6185089999999998E-3</v>
      </c>
      <c r="X5">
        <v>1.4833918999999999E-2</v>
      </c>
      <c r="Y5">
        <v>3.9485659999999997E-3</v>
      </c>
      <c r="Z5">
        <v>2.0664500000000001E-3</v>
      </c>
      <c r="AA5">
        <v>3.7062400000000001E-4</v>
      </c>
      <c r="AB5">
        <v>1.7537519999999999E-3</v>
      </c>
      <c r="AC5">
        <v>1.4240609999999999E-3</v>
      </c>
      <c r="AD5">
        <v>0.67195268253051221</v>
      </c>
      <c r="AE5">
        <v>2.4245733677995549E-3</v>
      </c>
      <c r="AF5">
        <v>0.88521781649348108</v>
      </c>
      <c r="AG5">
        <v>4.1135139622869884E-4</v>
      </c>
      <c r="AH5">
        <v>0.71743926258887347</v>
      </c>
      <c r="AI5">
        <v>1.1267449889246467E-3</v>
      </c>
    </row>
    <row r="6" spans="1:35">
      <c r="A6" t="s">
        <v>86</v>
      </c>
      <c r="B6" t="s">
        <v>36</v>
      </c>
      <c r="C6" t="s">
        <v>87</v>
      </c>
      <c r="D6" t="s">
        <v>88</v>
      </c>
      <c r="E6">
        <v>6765536</v>
      </c>
      <c r="F6">
        <v>-1</v>
      </c>
      <c r="G6" t="s">
        <v>89</v>
      </c>
      <c r="H6">
        <v>5</v>
      </c>
      <c r="I6" t="s">
        <v>51</v>
      </c>
      <c r="J6">
        <v>0.18181818199999999</v>
      </c>
      <c r="K6">
        <v>3.6363635999999998E-2</v>
      </c>
      <c r="L6">
        <v>9.3894166000000001E-2</v>
      </c>
      <c r="M6">
        <v>0.105194805</v>
      </c>
      <c r="N6">
        <v>3.6363635999999998E-2</v>
      </c>
      <c r="O6">
        <v>7.3073593000000006E-2</v>
      </c>
      <c r="P6">
        <v>1.00940133</v>
      </c>
      <c r="Q6">
        <v>0.90701754400000001</v>
      </c>
      <c r="R6">
        <v>1.026044226</v>
      </c>
      <c r="S6">
        <v>0.114496314</v>
      </c>
      <c r="T6">
        <v>0.135198135</v>
      </c>
      <c r="U6">
        <v>8.9165628999999996E-2</v>
      </c>
      <c r="V6">
        <v>0.104025328</v>
      </c>
      <c r="W6">
        <v>7.1544012000000004E-2</v>
      </c>
      <c r="X6">
        <v>0.98082103300000001</v>
      </c>
      <c r="Y6">
        <v>0.11295336</v>
      </c>
      <c r="Z6">
        <v>7.3254601000000003E-2</v>
      </c>
      <c r="AA6">
        <v>3.4441067999999998E-2</v>
      </c>
      <c r="AB6">
        <v>6.4455122000000004E-2</v>
      </c>
      <c r="AC6">
        <v>2.3055009000000001E-2</v>
      </c>
      <c r="AD6">
        <v>0.52530708864539744</v>
      </c>
      <c r="AE6">
        <v>9.9493396283996955E-5</v>
      </c>
      <c r="AF6">
        <v>0.85024250868368001</v>
      </c>
      <c r="AG6">
        <v>2.7422281798687659E-5</v>
      </c>
      <c r="AH6">
        <v>0.15858154978883557</v>
      </c>
      <c r="AI6">
        <v>2.5451766823171863E-5</v>
      </c>
    </row>
    <row r="7" spans="1:35">
      <c r="A7" t="s">
        <v>41</v>
      </c>
      <c r="B7" t="s">
        <v>42</v>
      </c>
      <c r="C7" t="s">
        <v>43</v>
      </c>
      <c r="D7" t="s">
        <v>44</v>
      </c>
      <c r="E7">
        <v>8045946</v>
      </c>
      <c r="F7">
        <v>1</v>
      </c>
      <c r="G7" t="s">
        <v>45</v>
      </c>
      <c r="H7">
        <v>5</v>
      </c>
      <c r="I7" t="s">
        <v>40</v>
      </c>
      <c r="J7">
        <v>6.7796610000000002E-3</v>
      </c>
      <c r="K7">
        <v>2.0111477999999999E-2</v>
      </c>
      <c r="L7">
        <v>9.4568050000000004E-3</v>
      </c>
      <c r="M7">
        <v>1.1745762999999999E-2</v>
      </c>
      <c r="N7">
        <v>9.3329269999999995E-3</v>
      </c>
      <c r="O7">
        <v>1.0629352E-2</v>
      </c>
      <c r="P7">
        <v>0.51509444699999996</v>
      </c>
      <c r="Q7">
        <v>0.53494699800000001</v>
      </c>
      <c r="R7">
        <v>0.63407671700000001</v>
      </c>
      <c r="S7">
        <v>2.1264123999999999E-2</v>
      </c>
      <c r="T7">
        <v>1.9011439000000002E-2</v>
      </c>
      <c r="U7">
        <v>2.7976437E-2</v>
      </c>
      <c r="V7">
        <v>1.2115981E-2</v>
      </c>
      <c r="W7">
        <v>1.0569347E-2</v>
      </c>
      <c r="X7">
        <v>0.56137272100000002</v>
      </c>
      <c r="Y7">
        <v>2.2750665999999999E-2</v>
      </c>
      <c r="Z7">
        <v>7.0524990000000003E-3</v>
      </c>
      <c r="AA7">
        <v>1.2075370000000001E-3</v>
      </c>
      <c r="AB7">
        <v>6.3741149999999996E-2</v>
      </c>
      <c r="AC7">
        <v>4.6637060000000001E-3</v>
      </c>
      <c r="AD7">
        <v>0.72711254378480594</v>
      </c>
      <c r="AE7">
        <v>1.2022974220946322E-4</v>
      </c>
      <c r="AF7">
        <v>9.4897422756111835E-2</v>
      </c>
      <c r="AG7">
        <v>1.1616993510731591E-4</v>
      </c>
      <c r="AH7">
        <v>1.1878725673928864E-2</v>
      </c>
      <c r="AI7">
        <v>1.281214296503021E-4</v>
      </c>
    </row>
    <row r="8" spans="1:35">
      <c r="A8" t="s">
        <v>65</v>
      </c>
      <c r="B8" t="s">
        <v>42</v>
      </c>
      <c r="C8" t="s">
        <v>66</v>
      </c>
      <c r="D8" t="s">
        <v>67</v>
      </c>
      <c r="E8">
        <v>9728614</v>
      </c>
      <c r="F8">
        <v>1</v>
      </c>
      <c r="G8" t="s">
        <v>68</v>
      </c>
      <c r="H8">
        <v>5</v>
      </c>
      <c r="I8" t="s">
        <v>40</v>
      </c>
      <c r="J8">
        <v>7.4404761999999999E-2</v>
      </c>
      <c r="K8">
        <v>3.3693244999999997E-2</v>
      </c>
      <c r="L8">
        <v>3.5284933999999997E-2</v>
      </c>
      <c r="M8">
        <v>2.9557732999999999E-2</v>
      </c>
      <c r="N8">
        <v>6.3439471999999997E-2</v>
      </c>
      <c r="O8">
        <v>3.4835119999999997E-2</v>
      </c>
      <c r="P8">
        <v>0.92060322500000002</v>
      </c>
      <c r="Q8">
        <v>0.92608363900000001</v>
      </c>
      <c r="R8">
        <v>0.89218001999999996</v>
      </c>
      <c r="S8">
        <v>4.1595523000000002E-2</v>
      </c>
      <c r="T8">
        <v>4.2408895000000002E-2</v>
      </c>
      <c r="U8">
        <v>3.6075035999999998E-2</v>
      </c>
      <c r="V8">
        <v>4.7794312999999998E-2</v>
      </c>
      <c r="W8">
        <v>4.2610774999999997E-2</v>
      </c>
      <c r="X8">
        <v>0.91295562799999996</v>
      </c>
      <c r="Y8">
        <v>4.0026485000000001E-2</v>
      </c>
      <c r="Z8">
        <v>2.3059062000000002E-2</v>
      </c>
      <c r="AA8">
        <v>1.8230158E-2</v>
      </c>
      <c r="AB8">
        <v>1.8199673999999999E-2</v>
      </c>
      <c r="AC8">
        <v>3.4461359999999998E-3</v>
      </c>
      <c r="AD8">
        <v>0.77527135583480133</v>
      </c>
      <c r="AE8" s="1">
        <v>8.838494135043681E-7</v>
      </c>
      <c r="AF8">
        <v>0.59481949643546039</v>
      </c>
      <c r="AG8" s="1">
        <v>5.1058452872432108E-7</v>
      </c>
      <c r="AH8">
        <v>0.82121537897618302</v>
      </c>
      <c r="AI8" s="1">
        <v>1.3502367242765164E-7</v>
      </c>
    </row>
    <row r="9" spans="1:35">
      <c r="A9" t="s">
        <v>94</v>
      </c>
      <c r="B9" t="s">
        <v>74</v>
      </c>
      <c r="C9" t="s">
        <v>95</v>
      </c>
      <c r="D9" t="s">
        <v>96</v>
      </c>
      <c r="E9">
        <v>17002151</v>
      </c>
      <c r="F9">
        <v>-1</v>
      </c>
      <c r="G9" t="s">
        <v>97</v>
      </c>
      <c r="H9">
        <v>5</v>
      </c>
      <c r="I9" t="s">
        <v>51</v>
      </c>
      <c r="J9">
        <v>2.1531100000000001E-2</v>
      </c>
      <c r="K9">
        <v>1.7247135E-2</v>
      </c>
      <c r="L9">
        <v>2.4256293000000002E-2</v>
      </c>
      <c r="M9">
        <v>1.5697137999999999E-2</v>
      </c>
      <c r="N9">
        <v>8.4912640000000001E-3</v>
      </c>
      <c r="O9">
        <v>1.1346548E-2</v>
      </c>
      <c r="P9">
        <v>0.200496487</v>
      </c>
      <c r="Q9">
        <v>0.15694570799999999</v>
      </c>
      <c r="R9">
        <v>0.242684763</v>
      </c>
      <c r="S9">
        <v>9.7690729999999996E-3</v>
      </c>
      <c r="T9">
        <v>1.8976707999999998E-2</v>
      </c>
      <c r="U9">
        <v>1.5087125E-2</v>
      </c>
      <c r="V9">
        <v>2.1011509000000001E-2</v>
      </c>
      <c r="W9">
        <v>1.1844983E-2</v>
      </c>
      <c r="X9">
        <v>0.200042319</v>
      </c>
      <c r="Y9">
        <v>1.4610968E-2</v>
      </c>
      <c r="Z9">
        <v>3.5333489999999999E-3</v>
      </c>
      <c r="AA9">
        <v>3.6287030000000001E-3</v>
      </c>
      <c r="AB9">
        <v>4.2871331999999998E-2</v>
      </c>
      <c r="AC9">
        <v>4.6222479999999998E-3</v>
      </c>
      <c r="AD9">
        <v>3.5024079184902114E-2</v>
      </c>
      <c r="AE9">
        <v>1.9632946518586391E-3</v>
      </c>
      <c r="AF9">
        <v>0.12942151623737663</v>
      </c>
      <c r="AG9">
        <v>1.6273992979339781E-3</v>
      </c>
      <c r="AH9">
        <v>0.46068256987361761</v>
      </c>
      <c r="AI9">
        <v>1.7354745106124339E-3</v>
      </c>
    </row>
    <row r="10" spans="1:35">
      <c r="A10" t="s">
        <v>78</v>
      </c>
      <c r="B10" t="s">
        <v>74</v>
      </c>
      <c r="C10" t="s">
        <v>79</v>
      </c>
      <c r="D10" t="s">
        <v>80</v>
      </c>
      <c r="E10">
        <v>25070050</v>
      </c>
      <c r="F10">
        <v>1</v>
      </c>
      <c r="G10" t="s">
        <v>81</v>
      </c>
      <c r="H10">
        <v>5</v>
      </c>
      <c r="I10" t="s">
        <v>40</v>
      </c>
      <c r="J10">
        <v>1.7543860000000001E-2</v>
      </c>
      <c r="K10">
        <v>2.4458540000000001E-2</v>
      </c>
      <c r="L10">
        <v>3.5012152999999997E-2</v>
      </c>
      <c r="M10">
        <v>3.7349623999999998E-2</v>
      </c>
      <c r="N10">
        <v>3.1196412E-2</v>
      </c>
      <c r="O10">
        <v>3.2366139000000002E-2</v>
      </c>
      <c r="P10">
        <v>0.64268405799999995</v>
      </c>
      <c r="Q10">
        <v>0.69155388500000003</v>
      </c>
      <c r="R10">
        <v>0.65576262900000004</v>
      </c>
      <c r="S10">
        <v>2.9983259000000002E-2</v>
      </c>
      <c r="T10">
        <v>3.3992749000000003E-2</v>
      </c>
      <c r="U10">
        <v>1.8386019E-2</v>
      </c>
      <c r="V10">
        <v>2.5671518000000001E-2</v>
      </c>
      <c r="W10">
        <v>3.3637392000000002E-2</v>
      </c>
      <c r="X10">
        <v>0.66333352400000001</v>
      </c>
      <c r="Y10">
        <v>2.7454009000000001E-2</v>
      </c>
      <c r="Z10">
        <v>8.7970909999999999E-3</v>
      </c>
      <c r="AA10">
        <v>3.267655E-3</v>
      </c>
      <c r="AB10">
        <v>2.5299285000000001E-2</v>
      </c>
      <c r="AC10">
        <v>8.1049580000000006E-3</v>
      </c>
      <c r="AD10">
        <v>0.21544505366374345</v>
      </c>
      <c r="AE10">
        <v>2.0673785338842861E-6</v>
      </c>
      <c r="AF10">
        <v>0.80906024098416629</v>
      </c>
      <c r="AG10">
        <v>1.7889820626809392E-6</v>
      </c>
      <c r="AH10">
        <v>0.28759160465190647</v>
      </c>
      <c r="AI10">
        <v>2.0231187940739158E-6</v>
      </c>
    </row>
    <row r="11" spans="1:35">
      <c r="A11" t="s">
        <v>82</v>
      </c>
      <c r="B11" t="s">
        <v>74</v>
      </c>
      <c r="C11" t="s">
        <v>83</v>
      </c>
      <c r="D11" t="s">
        <v>84</v>
      </c>
      <c r="E11">
        <v>26964118</v>
      </c>
      <c r="F11">
        <v>-1</v>
      </c>
      <c r="G11" t="s">
        <v>85</v>
      </c>
      <c r="H11">
        <v>5</v>
      </c>
      <c r="I11" t="s">
        <v>51</v>
      </c>
      <c r="J11">
        <v>1.1221945000000001E-2</v>
      </c>
      <c r="K11">
        <v>1.3001732E-2</v>
      </c>
      <c r="L11">
        <v>1.2569586000000001E-2</v>
      </c>
      <c r="M11">
        <v>1.0446548999999999E-2</v>
      </c>
      <c r="N11">
        <v>1.0302034E-2</v>
      </c>
      <c r="O11">
        <v>7.2894689999999998E-3</v>
      </c>
      <c r="P11">
        <v>0.29627984800000001</v>
      </c>
      <c r="Q11">
        <v>0.29462059099999999</v>
      </c>
      <c r="R11">
        <v>0.31543689800000002</v>
      </c>
      <c r="S11">
        <v>4.855659E-3</v>
      </c>
      <c r="T11">
        <v>6.3340209999999996E-3</v>
      </c>
      <c r="U11">
        <v>9.8193929999999992E-3</v>
      </c>
      <c r="V11">
        <v>1.2264420999999999E-2</v>
      </c>
      <c r="W11">
        <v>9.3460169999999999E-3</v>
      </c>
      <c r="X11">
        <v>0.30211244599999998</v>
      </c>
      <c r="Y11">
        <v>7.0030240000000001E-3</v>
      </c>
      <c r="Z11">
        <v>9.2830699999999996E-4</v>
      </c>
      <c r="AA11">
        <v>1.782488E-3</v>
      </c>
      <c r="AB11">
        <v>1.1569098999999999E-2</v>
      </c>
      <c r="AC11">
        <v>2.5485949999999999E-3</v>
      </c>
      <c r="AD11">
        <v>6.5693812691905454E-2</v>
      </c>
      <c r="AE11">
        <v>1.7078674075094177E-6</v>
      </c>
      <c r="AF11">
        <v>2.8311084124616994E-2</v>
      </c>
      <c r="AG11">
        <v>1.6976911523192261E-6</v>
      </c>
      <c r="AH11">
        <v>0.26194915358583254</v>
      </c>
      <c r="AI11">
        <v>1.724971952784641E-6</v>
      </c>
    </row>
    <row r="12" spans="1:35">
      <c r="A12" t="s">
        <v>73</v>
      </c>
      <c r="B12" t="s">
        <v>74</v>
      </c>
      <c r="C12" t="s">
        <v>75</v>
      </c>
      <c r="D12" t="s">
        <v>76</v>
      </c>
      <c r="E12">
        <v>9012837</v>
      </c>
      <c r="F12">
        <v>-1</v>
      </c>
      <c r="G12" t="s">
        <v>77</v>
      </c>
      <c r="H12">
        <v>5</v>
      </c>
      <c r="I12" t="s">
        <v>51</v>
      </c>
      <c r="J12">
        <v>9.8146129999999998E-3</v>
      </c>
      <c r="K12">
        <v>1.3392474E-2</v>
      </c>
      <c r="L12">
        <v>2.7977793000000001E-2</v>
      </c>
      <c r="M12">
        <v>1.002757E-2</v>
      </c>
      <c r="N12">
        <v>8.0505479999999994E-3</v>
      </c>
      <c r="O12">
        <v>9.8198309999999994E-3</v>
      </c>
      <c r="P12">
        <v>0.174521596</v>
      </c>
      <c r="Q12">
        <v>0.114535977</v>
      </c>
      <c r="R12">
        <v>0.109956894</v>
      </c>
      <c r="S12">
        <v>1.8196263000000001E-2</v>
      </c>
      <c r="T12">
        <v>7.8921719999999994E-3</v>
      </c>
      <c r="U12">
        <v>6.5864069999999999E-3</v>
      </c>
      <c r="V12">
        <v>1.7061626999999999E-2</v>
      </c>
      <c r="W12">
        <v>9.2993160000000002E-3</v>
      </c>
      <c r="X12">
        <v>0.13300482199999999</v>
      </c>
      <c r="Y12">
        <v>1.0891614000000001E-2</v>
      </c>
      <c r="Z12">
        <v>9.6214490000000007E-3</v>
      </c>
      <c r="AA12">
        <v>1.0864410000000001E-3</v>
      </c>
      <c r="AB12">
        <v>3.6027403999999999E-2</v>
      </c>
      <c r="AC12">
        <v>6.3596130000000001E-3</v>
      </c>
      <c r="AD12">
        <v>0.23729234004094776</v>
      </c>
      <c r="AE12">
        <v>5.7481029087375363E-3</v>
      </c>
      <c r="AF12">
        <v>0.40657948303947056</v>
      </c>
      <c r="AG12">
        <v>4.0168174100875175E-3</v>
      </c>
      <c r="AH12">
        <v>0.69104307875072069</v>
      </c>
      <c r="AI12">
        <v>4.4466006691228381E-3</v>
      </c>
    </row>
    <row r="13" spans="1:35">
      <c r="A13" t="s">
        <v>52</v>
      </c>
      <c r="B13" t="s">
        <v>53</v>
      </c>
      <c r="C13" t="s">
        <v>54</v>
      </c>
      <c r="D13" t="s">
        <v>55</v>
      </c>
      <c r="E13">
        <v>12019325</v>
      </c>
      <c r="F13">
        <v>1</v>
      </c>
      <c r="G13" t="s">
        <v>56</v>
      </c>
      <c r="H13">
        <v>5</v>
      </c>
      <c r="I13" t="s">
        <v>40</v>
      </c>
      <c r="J13">
        <v>1.0359537E-2</v>
      </c>
      <c r="K13">
        <v>8.9526950000000001E-3</v>
      </c>
      <c r="L13">
        <v>8.0055040000000001E-3</v>
      </c>
      <c r="M13">
        <v>1.1509241999999999E-2</v>
      </c>
      <c r="N13">
        <v>6.6439790000000004E-3</v>
      </c>
      <c r="O13">
        <v>9.8662260000000005E-3</v>
      </c>
      <c r="P13">
        <v>0.474014618</v>
      </c>
      <c r="Q13">
        <v>0.82840322499999997</v>
      </c>
      <c r="R13">
        <v>0.72533516099999995</v>
      </c>
      <c r="S13">
        <v>1.153067E-2</v>
      </c>
      <c r="T13">
        <v>1.0929817E-2</v>
      </c>
      <c r="U13">
        <v>9.4459620000000005E-3</v>
      </c>
      <c r="V13">
        <v>9.1059120000000007E-3</v>
      </c>
      <c r="W13">
        <v>9.3398160000000008E-3</v>
      </c>
      <c r="X13">
        <v>0.67591766799999997</v>
      </c>
      <c r="Y13">
        <v>1.0635482999999999E-2</v>
      </c>
      <c r="Z13">
        <v>1.184472E-3</v>
      </c>
      <c r="AA13">
        <v>2.4749799999999999E-3</v>
      </c>
      <c r="AB13">
        <v>0.18228929699999999</v>
      </c>
      <c r="AC13">
        <v>1.0730679999999999E-3</v>
      </c>
      <c r="AD13">
        <v>0.88976008295666498</v>
      </c>
      <c r="AE13">
        <v>3.1774861747927013E-3</v>
      </c>
      <c r="AF13">
        <v>0.17273698464053722</v>
      </c>
      <c r="AG13">
        <v>3.182445569674204E-3</v>
      </c>
      <c r="AH13">
        <v>0.45223921567171221</v>
      </c>
      <c r="AI13">
        <v>3.2045268401868403E-3</v>
      </c>
    </row>
    <row r="14" spans="1:35">
      <c r="A14" t="s">
        <v>57</v>
      </c>
      <c r="B14" t="s">
        <v>53</v>
      </c>
      <c r="C14" t="s">
        <v>58</v>
      </c>
      <c r="D14" t="s">
        <v>59</v>
      </c>
      <c r="E14">
        <v>17625530</v>
      </c>
      <c r="F14">
        <v>-1</v>
      </c>
      <c r="G14" t="s">
        <v>60</v>
      </c>
      <c r="H14">
        <v>5</v>
      </c>
      <c r="I14" t="s">
        <v>51</v>
      </c>
      <c r="J14">
        <v>2.9737609000000002E-2</v>
      </c>
      <c r="K14">
        <v>1.6362822999999999E-2</v>
      </c>
      <c r="L14">
        <v>1.2681558000000001E-2</v>
      </c>
      <c r="M14">
        <v>2.4078054000000002E-2</v>
      </c>
      <c r="N14">
        <v>1.2418208E-2</v>
      </c>
      <c r="O14">
        <v>1.6731027999999998E-2</v>
      </c>
      <c r="P14">
        <v>0.755450811</v>
      </c>
      <c r="Q14">
        <v>0.83366630799999997</v>
      </c>
      <c r="R14">
        <v>0.84714815799999998</v>
      </c>
      <c r="S14">
        <v>2.0012102E-2</v>
      </c>
      <c r="T14">
        <v>1.9527097E-2</v>
      </c>
      <c r="U14">
        <v>1.7055474000000001E-2</v>
      </c>
      <c r="V14">
        <v>1.9593996999999998E-2</v>
      </c>
      <c r="W14">
        <v>1.774243E-2</v>
      </c>
      <c r="X14">
        <v>0.81208842599999997</v>
      </c>
      <c r="Y14">
        <v>1.8864891000000002E-2</v>
      </c>
      <c r="Z14">
        <v>8.9753880000000008E-3</v>
      </c>
      <c r="AA14">
        <v>5.8953540000000002E-3</v>
      </c>
      <c r="AB14">
        <v>4.9510652000000002E-2</v>
      </c>
      <c r="AC14">
        <v>1.5856550000000001E-3</v>
      </c>
      <c r="AD14">
        <v>0.78007999941103923</v>
      </c>
      <c r="AE14">
        <v>1.0737998976073379E-5</v>
      </c>
      <c r="AF14">
        <v>0.89649683350854592</v>
      </c>
      <c r="AG14">
        <v>1.0258884306692794E-5</v>
      </c>
      <c r="AH14">
        <v>0.76607053993281371</v>
      </c>
      <c r="AI14">
        <v>1.0052103977867425E-5</v>
      </c>
    </row>
    <row r="15" spans="1:35">
      <c r="A15" t="s">
        <v>90</v>
      </c>
      <c r="B15" t="s">
        <v>53</v>
      </c>
      <c r="C15" t="s">
        <v>91</v>
      </c>
      <c r="D15" t="s">
        <v>92</v>
      </c>
      <c r="E15">
        <v>9338053</v>
      </c>
      <c r="F15">
        <v>-1</v>
      </c>
      <c r="G15" t="s">
        <v>93</v>
      </c>
      <c r="H15">
        <v>5</v>
      </c>
      <c r="I15" t="s">
        <v>51</v>
      </c>
      <c r="J15">
        <v>1.94174757281553E-2</v>
      </c>
      <c r="K15">
        <v>9.7087378640776708E-3</v>
      </c>
      <c r="L15">
        <v>9.7087378640776708E-3</v>
      </c>
      <c r="M15">
        <v>9.7087378640776708E-3</v>
      </c>
      <c r="N15">
        <v>9.7087378640776708E-3</v>
      </c>
      <c r="O15">
        <v>1.55511641893633E-2</v>
      </c>
      <c r="P15">
        <v>3.4100148261514203E-2</v>
      </c>
      <c r="Q15">
        <v>5.8845327206699799E-2</v>
      </c>
      <c r="R15">
        <v>8.6774205734577503E-2</v>
      </c>
      <c r="S15">
        <v>1.5936984795750099E-2</v>
      </c>
      <c r="T15">
        <v>2.0962047661076798E-2</v>
      </c>
      <c r="U15">
        <v>9.7087378640776708E-3</v>
      </c>
      <c r="V15">
        <v>1.2944983818770213E-2</v>
      </c>
      <c r="W15">
        <v>1.1656213305839547E-2</v>
      </c>
      <c r="X15">
        <v>5.9906560400930502E-2</v>
      </c>
      <c r="Y15">
        <v>1.5535923440301523E-2</v>
      </c>
      <c r="Z15">
        <v>5.6053424193167342E-3</v>
      </c>
      <c r="AA15">
        <v>3.3731264116242145E-3</v>
      </c>
      <c r="AB15">
        <v>2.6353059491988715E-2</v>
      </c>
      <c r="AC15">
        <v>5.6373648990405891E-3</v>
      </c>
      <c r="AD15">
        <v>0.75011366399462598</v>
      </c>
      <c r="AE15">
        <v>3.9201563143810694E-2</v>
      </c>
      <c r="AF15">
        <v>0.60256863195156884</v>
      </c>
      <c r="AG15">
        <v>3.4660932534205116E-2</v>
      </c>
      <c r="AH15">
        <v>0.36418485047709936</v>
      </c>
      <c r="AI15">
        <v>4.6314509576702939E-2</v>
      </c>
    </row>
  </sheetData>
  <sortState xmlns:xlrd2="http://schemas.microsoft.com/office/spreadsheetml/2017/richdata2" ref="A2:AI15">
    <sortCondition ref="A2:A15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962CA9-1E54-E047-A947-FFADA0BAE398}">
  <dimension ref="A1:AI15"/>
  <sheetViews>
    <sheetView tabSelected="1" workbookViewId="0">
      <selection sqref="A1:XFD1048576"/>
    </sheetView>
  </sheetViews>
  <sheetFormatPr baseColWidth="10" defaultRowHeight="16"/>
  <sheetData>
    <row r="1" spans="1: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</row>
    <row r="2" spans="1:35">
      <c r="A2" t="s">
        <v>98</v>
      </c>
      <c r="B2" t="s">
        <v>47</v>
      </c>
      <c r="C2" t="s">
        <v>99</v>
      </c>
      <c r="D2" t="s">
        <v>63</v>
      </c>
      <c r="E2">
        <v>16743760</v>
      </c>
      <c r="F2">
        <v>-1</v>
      </c>
      <c r="G2" t="s">
        <v>64</v>
      </c>
      <c r="H2">
        <v>3</v>
      </c>
      <c r="I2" t="s">
        <v>40</v>
      </c>
      <c r="J2">
        <v>1.2172285E-2</v>
      </c>
      <c r="K2">
        <v>9.3722500000000004E-3</v>
      </c>
      <c r="L2">
        <v>9.8647820000000008E-3</v>
      </c>
      <c r="M2">
        <v>1.6150162999999999E-2</v>
      </c>
      <c r="N2">
        <v>8.0786320000000005E-3</v>
      </c>
      <c r="O2">
        <v>9.0106379999999996E-3</v>
      </c>
      <c r="P2">
        <v>0.18799886399999999</v>
      </c>
      <c r="Q2">
        <v>0.221263025</v>
      </c>
      <c r="R2">
        <v>0.21534498099999999</v>
      </c>
      <c r="S2">
        <v>1.6528316000000001E-2</v>
      </c>
      <c r="T2">
        <v>1.1131725E-2</v>
      </c>
      <c r="U2">
        <v>1.4222940999999999E-2</v>
      </c>
      <c r="V2">
        <v>1.0469772E-2</v>
      </c>
      <c r="W2">
        <v>1.1079811E-2</v>
      </c>
      <c r="X2">
        <v>0.20820229000000001</v>
      </c>
      <c r="Y2">
        <v>1.3960993999999999E-2</v>
      </c>
      <c r="Z2">
        <v>1.4948439999999999E-3</v>
      </c>
      <c r="AA2">
        <v>4.4157119999999996E-3</v>
      </c>
      <c r="AB2">
        <v>1.7745130000000001E-2</v>
      </c>
      <c r="AC2">
        <v>2.7078139999999998E-3</v>
      </c>
      <c r="AD2">
        <f t="shared" ref="AD2:AD15" si="0">TTEST(J2:L2,M2:O2,2,2)</f>
        <v>0.8318068738527965</v>
      </c>
      <c r="AE2">
        <f t="shared" ref="AE2:AE15" si="1">TTEST(J2:L2,P2:R2,2,2)</f>
        <v>4.3079184603780652E-5</v>
      </c>
      <c r="AF2">
        <f t="shared" ref="AF2:AF15" si="2">TTEST(J2:L2,S2:U2,2,2)</f>
        <v>0.12224898892405696</v>
      </c>
      <c r="AG2">
        <f t="shared" ref="AG2:AG15" si="3">TTEST(M2:O2,P2:R2,2,2)</f>
        <v>4.8440205510954741E-5</v>
      </c>
      <c r="AH2">
        <f t="shared" ref="AH2:AH15" si="4">TTEST(M2:O2,S2:U2,2,2)</f>
        <v>0.38989502025838391</v>
      </c>
      <c r="AI2">
        <f t="shared" ref="AI2:AI15" si="5">TTEST(P2:R2,S2:U2,2,2)</f>
        <v>4.7715005631588464E-5</v>
      </c>
    </row>
    <row r="3" spans="1:35">
      <c r="A3" t="s">
        <v>100</v>
      </c>
      <c r="B3" t="s">
        <v>47</v>
      </c>
      <c r="C3" t="s">
        <v>101</v>
      </c>
      <c r="D3" t="s">
        <v>49</v>
      </c>
      <c r="E3">
        <v>6681772</v>
      </c>
      <c r="F3">
        <v>1</v>
      </c>
      <c r="G3" t="s">
        <v>50</v>
      </c>
      <c r="H3">
        <v>3</v>
      </c>
      <c r="I3" t="s">
        <v>51</v>
      </c>
      <c r="J3">
        <v>2.1452144999999999E-2</v>
      </c>
      <c r="K3">
        <v>9.0331960000000003E-3</v>
      </c>
      <c r="L3">
        <v>1.5759076E-2</v>
      </c>
      <c r="M3">
        <v>2.6901596999999999E-2</v>
      </c>
      <c r="N3">
        <v>1.4087123E-2</v>
      </c>
      <c r="O3">
        <v>1.3168644E-2</v>
      </c>
      <c r="P3">
        <v>0.73312413200000004</v>
      </c>
      <c r="Q3">
        <v>0.96397471099999998</v>
      </c>
      <c r="R3">
        <v>0.90196396700000003</v>
      </c>
      <c r="S3">
        <v>1.3810344E-2</v>
      </c>
      <c r="T3">
        <v>1.3952081999999999E-2</v>
      </c>
      <c r="U3">
        <v>1.5150128000000001E-2</v>
      </c>
      <c r="V3">
        <v>1.5414806E-2</v>
      </c>
      <c r="W3">
        <v>1.8052454999999999E-2</v>
      </c>
      <c r="X3">
        <v>0.86635426999999998</v>
      </c>
      <c r="Y3">
        <v>1.4304185000000001E-2</v>
      </c>
      <c r="Z3">
        <v>6.2166280000000001E-3</v>
      </c>
      <c r="AA3">
        <v>7.6773299999999996E-3</v>
      </c>
      <c r="AB3">
        <v>0.119473994</v>
      </c>
      <c r="AC3">
        <v>7.3602800000000001E-4</v>
      </c>
      <c r="AD3">
        <f t="shared" si="0"/>
        <v>0.66778456724004709</v>
      </c>
      <c r="AE3">
        <f t="shared" si="1"/>
        <v>2.494115628608912E-4</v>
      </c>
      <c r="AF3">
        <f t="shared" si="2"/>
        <v>0.77395651811645805</v>
      </c>
      <c r="AG3">
        <f t="shared" si="3"/>
        <v>2.5316169594659073E-4</v>
      </c>
      <c r="AH3">
        <f t="shared" si="4"/>
        <v>0.44729902521351955</v>
      </c>
      <c r="AI3">
        <f t="shared" si="5"/>
        <v>2.4684998495872173E-4</v>
      </c>
    </row>
    <row r="4" spans="1:35">
      <c r="A4" t="s">
        <v>102</v>
      </c>
      <c r="B4" t="s">
        <v>36</v>
      </c>
      <c r="C4" t="s">
        <v>103</v>
      </c>
      <c r="D4" t="s">
        <v>71</v>
      </c>
      <c r="E4">
        <v>11220928</v>
      </c>
      <c r="F4">
        <v>-1</v>
      </c>
      <c r="G4" t="s">
        <v>72</v>
      </c>
      <c r="H4">
        <v>3</v>
      </c>
      <c r="I4" t="s">
        <v>40</v>
      </c>
      <c r="J4">
        <v>7.2016461000000004E-2</v>
      </c>
      <c r="K4">
        <v>4.9594741999999997E-2</v>
      </c>
      <c r="L4">
        <v>4.3881458999999998E-2</v>
      </c>
      <c r="M4">
        <v>7.9468470999999999E-2</v>
      </c>
      <c r="N4">
        <v>5.3446979999999998E-2</v>
      </c>
      <c r="O4">
        <v>4.9137142000000002E-2</v>
      </c>
      <c r="P4">
        <v>0.84495776700000003</v>
      </c>
      <c r="Q4">
        <v>0.83949453699999999</v>
      </c>
      <c r="R4">
        <v>0.851742</v>
      </c>
      <c r="S4">
        <v>7.3308212999999997E-2</v>
      </c>
      <c r="T4">
        <v>3.7211095E-2</v>
      </c>
      <c r="U4">
        <v>4.8278631000000002E-2</v>
      </c>
      <c r="V4">
        <v>5.516422E-2</v>
      </c>
      <c r="W4">
        <v>6.0684198000000002E-2</v>
      </c>
      <c r="X4">
        <v>0.84539810100000001</v>
      </c>
      <c r="Y4">
        <v>5.2932646E-2</v>
      </c>
      <c r="Z4">
        <v>1.4871412000000001E-2</v>
      </c>
      <c r="AA4">
        <v>1.6409764E-2</v>
      </c>
      <c r="AB4">
        <v>6.1355929999999999E-3</v>
      </c>
      <c r="AC4">
        <v>1.8493117E-2</v>
      </c>
      <c r="AD4">
        <f t="shared" si="0"/>
        <v>0.68819470496962043</v>
      </c>
      <c r="AE4">
        <f t="shared" si="1"/>
        <v>1.1440095266866461E-7</v>
      </c>
      <c r="AF4">
        <f t="shared" si="2"/>
        <v>0.87851313703350065</v>
      </c>
      <c r="AG4">
        <f t="shared" si="3"/>
        <v>1.6544341077248271E-7</v>
      </c>
      <c r="AH4">
        <f t="shared" si="4"/>
        <v>0.6159474284581995</v>
      </c>
      <c r="AI4">
        <f t="shared" si="5"/>
        <v>2.4330449722275529E-7</v>
      </c>
    </row>
    <row r="5" spans="1:35">
      <c r="A5" s="2" t="s">
        <v>104</v>
      </c>
      <c r="B5" s="2" t="s">
        <v>36</v>
      </c>
      <c r="C5" s="2" t="s">
        <v>105</v>
      </c>
      <c r="D5" s="2" t="s">
        <v>38</v>
      </c>
      <c r="E5" s="2">
        <v>18821041</v>
      </c>
      <c r="F5" s="2">
        <v>-1</v>
      </c>
      <c r="G5" s="2" t="s">
        <v>39</v>
      </c>
      <c r="H5" s="2">
        <v>3</v>
      </c>
      <c r="I5" s="2" t="s">
        <v>40</v>
      </c>
      <c r="J5" s="2">
        <v>5.0363700000000001E-3</v>
      </c>
      <c r="K5" s="2">
        <v>2.3322799999999999E-3</v>
      </c>
      <c r="L5" s="2">
        <v>3.40332E-3</v>
      </c>
      <c r="M5" s="2">
        <v>3.1488200000000001E-3</v>
      </c>
      <c r="N5" s="2">
        <v>3.2190999999999999E-3</v>
      </c>
      <c r="O5" s="2">
        <v>5.3212199999999998E-3</v>
      </c>
      <c r="P5" s="2">
        <v>4.1242870000000001E-2</v>
      </c>
      <c r="Q5" s="2">
        <v>2.7894720000000001E-2</v>
      </c>
      <c r="R5" s="2">
        <v>3.1661269999999998E-2</v>
      </c>
      <c r="S5" s="2">
        <v>3.4887899999999999E-3</v>
      </c>
      <c r="T5" s="2">
        <v>4.3694099999999998E-3</v>
      </c>
      <c r="U5" s="2">
        <v>7.6246999999999999E-3</v>
      </c>
      <c r="V5" s="2">
        <v>3.5906599999999999E-3</v>
      </c>
      <c r="W5" s="2">
        <v>3.8963800000000001E-3</v>
      </c>
      <c r="X5" s="2">
        <v>3.3599619999999997E-2</v>
      </c>
      <c r="Y5" s="2">
        <v>5.16097E-3</v>
      </c>
      <c r="Z5" s="2">
        <v>1.36174E-3</v>
      </c>
      <c r="AA5" s="2">
        <v>1.23445E-3</v>
      </c>
      <c r="AB5" s="2">
        <v>6.8819500000000004E-3</v>
      </c>
      <c r="AC5" s="2">
        <v>2.17862E-3</v>
      </c>
      <c r="AD5">
        <f t="shared" si="0"/>
        <v>0.78758044318153364</v>
      </c>
      <c r="AE5">
        <f t="shared" si="1"/>
        <v>1.7706122411049723E-3</v>
      </c>
      <c r="AF5">
        <f t="shared" si="2"/>
        <v>0.34945489686675812</v>
      </c>
      <c r="AG5">
        <f t="shared" si="3"/>
        <v>1.8170960559417263E-3</v>
      </c>
      <c r="AH5">
        <f t="shared" si="4"/>
        <v>0.43110545146269852</v>
      </c>
      <c r="AI5">
        <f t="shared" si="5"/>
        <v>2.4116679536083504E-3</v>
      </c>
    </row>
    <row r="6" spans="1:35">
      <c r="A6" t="s">
        <v>106</v>
      </c>
      <c r="B6" t="s">
        <v>36</v>
      </c>
      <c r="C6" t="s">
        <v>107</v>
      </c>
      <c r="D6" t="s">
        <v>88</v>
      </c>
      <c r="E6">
        <v>6764736</v>
      </c>
      <c r="F6">
        <v>1</v>
      </c>
      <c r="G6" t="s">
        <v>89</v>
      </c>
      <c r="H6">
        <v>3</v>
      </c>
      <c r="I6" t="s">
        <v>51</v>
      </c>
      <c r="J6">
        <v>8.6956521999999994E-2</v>
      </c>
      <c r="K6">
        <v>4.3478260999999997E-2</v>
      </c>
      <c r="L6">
        <v>5.7754705000000003E-2</v>
      </c>
      <c r="M6">
        <v>8.9761570999999998E-2</v>
      </c>
      <c r="N6">
        <v>7.9573421000000005E-2</v>
      </c>
      <c r="O6">
        <v>5.2173913000000002E-2</v>
      </c>
      <c r="P6">
        <v>0.867558528</v>
      </c>
      <c r="Q6">
        <v>0.85400457699999999</v>
      </c>
      <c r="R6">
        <v>0.94898550699999995</v>
      </c>
      <c r="S6">
        <v>4.3478260999999997E-2</v>
      </c>
      <c r="T6">
        <v>0.113467656</v>
      </c>
      <c r="U6">
        <v>8.9026914999999998E-2</v>
      </c>
      <c r="V6">
        <v>6.2729829000000001E-2</v>
      </c>
      <c r="W6">
        <v>7.3836302000000006E-2</v>
      </c>
      <c r="X6">
        <v>0.89018287100000004</v>
      </c>
      <c r="Y6">
        <v>8.1990943999999996E-2</v>
      </c>
      <c r="Z6">
        <v>2.2161987000000001E-2</v>
      </c>
      <c r="AA6">
        <v>1.9439494000000002E-2</v>
      </c>
      <c r="AB6">
        <v>5.1373532999999999E-2</v>
      </c>
      <c r="AC6">
        <v>3.5521227000000002E-2</v>
      </c>
      <c r="AD6">
        <f t="shared" si="0"/>
        <v>0.54964746319362223</v>
      </c>
      <c r="AE6">
        <f t="shared" si="1"/>
        <v>1.3795376530347457E-5</v>
      </c>
      <c r="AF6">
        <f t="shared" si="2"/>
        <v>0.47017329410732439</v>
      </c>
      <c r="AG6">
        <f t="shared" si="3"/>
        <v>1.3528287986346672E-5</v>
      </c>
      <c r="AH6">
        <f t="shared" si="4"/>
        <v>0.7448180430713599</v>
      </c>
      <c r="AI6">
        <f t="shared" si="5"/>
        <v>2.3467130821991075E-5</v>
      </c>
    </row>
    <row r="7" spans="1:35">
      <c r="A7" t="s">
        <v>108</v>
      </c>
      <c r="B7" t="s">
        <v>42</v>
      </c>
      <c r="C7" t="s">
        <v>109</v>
      </c>
      <c r="D7" t="s">
        <v>44</v>
      </c>
      <c r="E7">
        <v>8046570</v>
      </c>
      <c r="F7">
        <v>-1</v>
      </c>
      <c r="G7" t="s">
        <v>45</v>
      </c>
      <c r="H7">
        <v>3</v>
      </c>
      <c r="I7" t="s">
        <v>40</v>
      </c>
      <c r="J7">
        <v>1.1834320000000001E-2</v>
      </c>
      <c r="K7">
        <v>1.5783986999999999E-2</v>
      </c>
      <c r="L7">
        <v>1.465635E-2</v>
      </c>
      <c r="M7">
        <v>1.8215091999999999E-2</v>
      </c>
      <c r="N7">
        <v>5.9171600000000003E-3</v>
      </c>
      <c r="O7">
        <v>1.2110822E-2</v>
      </c>
      <c r="P7">
        <v>0.45831414100000001</v>
      </c>
      <c r="Q7">
        <v>0.48766499800000002</v>
      </c>
      <c r="R7">
        <v>0.49327595499999999</v>
      </c>
      <c r="S7">
        <v>2.1668472000000001E-2</v>
      </c>
      <c r="T7">
        <v>2.4101602E-2</v>
      </c>
      <c r="U7">
        <v>2.1171628000000001E-2</v>
      </c>
      <c r="V7">
        <v>1.4091552E-2</v>
      </c>
      <c r="W7">
        <v>1.2081025E-2</v>
      </c>
      <c r="X7">
        <v>0.479751698</v>
      </c>
      <c r="Y7">
        <v>2.2313901000000001E-2</v>
      </c>
      <c r="Z7">
        <v>2.0345060000000002E-3</v>
      </c>
      <c r="AA7">
        <v>6.1490199999999998E-3</v>
      </c>
      <c r="AB7">
        <v>1.8776244000000001E-2</v>
      </c>
      <c r="AC7">
        <v>1.567999E-3</v>
      </c>
      <c r="AD7">
        <f t="shared" si="0"/>
        <v>0.61933090074420671</v>
      </c>
      <c r="AE7">
        <f t="shared" si="1"/>
        <v>1.7972980334884289E-6</v>
      </c>
      <c r="AF7">
        <f t="shared" si="2"/>
        <v>5.1755865635742943E-3</v>
      </c>
      <c r="AG7">
        <f t="shared" si="3"/>
        <v>2.1152094960563004E-6</v>
      </c>
      <c r="AH7">
        <f t="shared" si="4"/>
        <v>4.9160759041626867E-2</v>
      </c>
      <c r="AI7">
        <f t="shared" si="5"/>
        <v>1.9116847533167009E-6</v>
      </c>
    </row>
    <row r="8" spans="1:35">
      <c r="A8" t="s">
        <v>110</v>
      </c>
      <c r="B8" t="s">
        <v>42</v>
      </c>
      <c r="C8" t="s">
        <v>111</v>
      </c>
      <c r="D8" t="s">
        <v>67</v>
      </c>
      <c r="E8">
        <v>9728713</v>
      </c>
      <c r="F8">
        <v>-1</v>
      </c>
      <c r="G8" t="s">
        <v>68</v>
      </c>
      <c r="H8">
        <v>3</v>
      </c>
      <c r="I8" t="s">
        <v>40</v>
      </c>
      <c r="J8">
        <v>8.4337349000000006E-2</v>
      </c>
      <c r="K8">
        <v>4.4771679000000002E-2</v>
      </c>
      <c r="L8">
        <v>4.0160643000000003E-2</v>
      </c>
      <c r="M8">
        <v>4.0770342000000001E-2</v>
      </c>
      <c r="N8">
        <v>4.9900901999999997E-2</v>
      </c>
      <c r="O8">
        <v>3.3797528E-2</v>
      </c>
      <c r="P8">
        <v>0.88978134799999997</v>
      </c>
      <c r="Q8">
        <v>1.0227168209999999</v>
      </c>
      <c r="R8">
        <v>1.00539113</v>
      </c>
      <c r="S8">
        <v>5.4799845E-2</v>
      </c>
      <c r="T8">
        <v>3.3305195000000003E-2</v>
      </c>
      <c r="U8">
        <v>5.1161166000000001E-2</v>
      </c>
      <c r="V8">
        <v>5.6423224000000001E-2</v>
      </c>
      <c r="W8">
        <v>4.1489590999999999E-2</v>
      </c>
      <c r="X8">
        <v>0.97262976599999995</v>
      </c>
      <c r="Y8">
        <v>4.6422069000000003E-2</v>
      </c>
      <c r="Z8">
        <v>2.4284032000000001E-2</v>
      </c>
      <c r="AA8">
        <v>8.0757450000000005E-3</v>
      </c>
      <c r="AB8">
        <v>7.2269913000000005E-2</v>
      </c>
      <c r="AC8">
        <v>1.1504314999999999E-2</v>
      </c>
      <c r="AD8">
        <f t="shared" si="0"/>
        <v>0.36932601938790938</v>
      </c>
      <c r="AE8">
        <f t="shared" si="1"/>
        <v>3.147971293912496E-5</v>
      </c>
      <c r="AF8">
        <f t="shared" si="2"/>
        <v>0.55426367516371344</v>
      </c>
      <c r="AG8">
        <f t="shared" si="3"/>
        <v>2.4467734962432878E-5</v>
      </c>
      <c r="AH8">
        <f t="shared" si="4"/>
        <v>0.57613096258035745</v>
      </c>
      <c r="AI8">
        <f t="shared" si="5"/>
        <v>2.5623606944816673E-5</v>
      </c>
    </row>
    <row r="9" spans="1:35">
      <c r="A9" t="s">
        <v>112</v>
      </c>
      <c r="B9" t="s">
        <v>74</v>
      </c>
      <c r="C9" t="s">
        <v>113</v>
      </c>
      <c r="D9" t="s">
        <v>96</v>
      </c>
      <c r="E9">
        <v>17002028</v>
      </c>
      <c r="F9">
        <v>1</v>
      </c>
      <c r="G9" t="s">
        <v>97</v>
      </c>
      <c r="H9">
        <v>3</v>
      </c>
      <c r="I9" t="s">
        <v>51</v>
      </c>
      <c r="J9">
        <v>2.0408163E-2</v>
      </c>
      <c r="K9">
        <v>2.3703607000000002E-2</v>
      </c>
      <c r="L9">
        <v>2.1528311000000001E-2</v>
      </c>
      <c r="M9">
        <v>1.6001431999999999E-2</v>
      </c>
      <c r="N9">
        <v>1.0349854E-2</v>
      </c>
      <c r="O9">
        <v>1.0645282000000001E-2</v>
      </c>
      <c r="P9">
        <v>0.29052478100000001</v>
      </c>
      <c r="Q9">
        <v>0.20987434299999999</v>
      </c>
      <c r="R9">
        <v>0.37066359999999998</v>
      </c>
      <c r="S9">
        <v>2.7882713999999999E-2</v>
      </c>
      <c r="T9">
        <v>2.3272467000000002E-2</v>
      </c>
      <c r="U9">
        <v>2.1047778E-2</v>
      </c>
      <c r="V9">
        <v>2.1880027E-2</v>
      </c>
      <c r="W9">
        <v>1.2332189E-2</v>
      </c>
      <c r="X9">
        <v>0.29035424100000001</v>
      </c>
      <c r="Y9">
        <v>2.4067653000000001E-2</v>
      </c>
      <c r="Z9">
        <v>1.675639E-3</v>
      </c>
      <c r="AA9">
        <v>3.1810879999999999E-3</v>
      </c>
      <c r="AB9">
        <v>8.0394763999999994E-2</v>
      </c>
      <c r="AC9">
        <v>3.4861620000000001E-3</v>
      </c>
      <c r="AD9">
        <f t="shared" si="0"/>
        <v>1.0034303523638894E-2</v>
      </c>
      <c r="AE9">
        <f t="shared" si="1"/>
        <v>4.4423577477977301E-3</v>
      </c>
      <c r="AF9">
        <f t="shared" si="2"/>
        <v>0.38274555601200444</v>
      </c>
      <c r="AG9">
        <f t="shared" si="3"/>
        <v>3.9180413193042702E-3</v>
      </c>
      <c r="AH9">
        <f t="shared" si="4"/>
        <v>1.2575811899393909E-2</v>
      </c>
      <c r="AI9">
        <f t="shared" si="5"/>
        <v>4.5886660602762813E-3</v>
      </c>
    </row>
    <row r="10" spans="1:35">
      <c r="A10" t="s">
        <v>114</v>
      </c>
      <c r="B10" t="s">
        <v>74</v>
      </c>
      <c r="C10" t="s">
        <v>115</v>
      </c>
      <c r="D10" t="s">
        <v>80</v>
      </c>
      <c r="E10">
        <v>25070203</v>
      </c>
      <c r="F10">
        <v>-1</v>
      </c>
      <c r="G10" t="s">
        <v>81</v>
      </c>
      <c r="H10">
        <v>3</v>
      </c>
      <c r="I10" t="s">
        <v>40</v>
      </c>
      <c r="J10">
        <v>2.8169013999999999E-2</v>
      </c>
      <c r="K10">
        <v>2.0089658999999999E-2</v>
      </c>
      <c r="L10">
        <v>1.9593367E-2</v>
      </c>
      <c r="M10">
        <v>1.9366197000000002E-2</v>
      </c>
      <c r="N10">
        <v>7.5391870000000001E-3</v>
      </c>
      <c r="O10">
        <v>1.5412283000000001E-2</v>
      </c>
      <c r="P10">
        <v>0.51081946199999995</v>
      </c>
      <c r="Q10">
        <v>0.50176056300000005</v>
      </c>
      <c r="R10">
        <v>0.38525681499999997</v>
      </c>
      <c r="S10">
        <v>3.2530701000000002E-2</v>
      </c>
      <c r="T10">
        <v>1.6559167999999999E-2</v>
      </c>
      <c r="U10">
        <v>1.8822146000000001E-2</v>
      </c>
      <c r="V10">
        <v>2.2617346999999999E-2</v>
      </c>
      <c r="W10">
        <v>1.4105889E-2</v>
      </c>
      <c r="X10">
        <v>0.46594561299999998</v>
      </c>
      <c r="Y10">
        <v>2.2637338E-2</v>
      </c>
      <c r="Z10">
        <v>4.8142849999999997E-3</v>
      </c>
      <c r="AA10">
        <v>6.0207589999999997E-3</v>
      </c>
      <c r="AB10">
        <v>7.0025192999999999E-2</v>
      </c>
      <c r="AC10">
        <v>8.6422930000000005E-3</v>
      </c>
      <c r="AD10">
        <f t="shared" si="0"/>
        <v>0.12839402990847681</v>
      </c>
      <c r="AE10">
        <f t="shared" si="1"/>
        <v>3.965582635077635E-4</v>
      </c>
      <c r="AF10">
        <f t="shared" si="2"/>
        <v>0.99737485920956037</v>
      </c>
      <c r="AG10">
        <f t="shared" si="3"/>
        <v>3.7015879750286875E-4</v>
      </c>
      <c r="AH10">
        <f t="shared" si="4"/>
        <v>0.23328600116870482</v>
      </c>
      <c r="AI10">
        <f t="shared" si="5"/>
        <v>4.0473676732962686E-4</v>
      </c>
    </row>
    <row r="11" spans="1:35">
      <c r="A11" t="s">
        <v>116</v>
      </c>
      <c r="B11" t="s">
        <v>74</v>
      </c>
      <c r="C11" t="s">
        <v>117</v>
      </c>
      <c r="D11" t="s">
        <v>84</v>
      </c>
      <c r="E11">
        <v>26963520</v>
      </c>
      <c r="F11">
        <v>1</v>
      </c>
      <c r="G11" t="s">
        <v>85</v>
      </c>
      <c r="H11">
        <v>3</v>
      </c>
      <c r="I11" t="s">
        <v>51</v>
      </c>
      <c r="J11">
        <v>1.5706806E-2</v>
      </c>
      <c r="K11">
        <v>9.194476E-3</v>
      </c>
      <c r="L11">
        <v>1.6718721999999998E-2</v>
      </c>
      <c r="M11">
        <v>1.7214025000000001E-2</v>
      </c>
      <c r="N11">
        <v>6.287122E-3</v>
      </c>
      <c r="O11">
        <v>9.5412989999999996E-3</v>
      </c>
      <c r="P11">
        <v>0.25292407900000002</v>
      </c>
      <c r="Q11">
        <v>0.28387418199999997</v>
      </c>
      <c r="R11">
        <v>0.24419890399999999</v>
      </c>
      <c r="S11">
        <v>5.3617780000000002E-3</v>
      </c>
      <c r="T11">
        <v>6.8461729999999997E-3</v>
      </c>
      <c r="U11">
        <v>2.3155568000000001E-2</v>
      </c>
      <c r="V11">
        <v>1.3873335000000001E-2</v>
      </c>
      <c r="W11">
        <v>1.1014149000000001E-2</v>
      </c>
      <c r="X11">
        <v>0.26033238800000003</v>
      </c>
      <c r="Y11">
        <v>1.1787840000000001E-2</v>
      </c>
      <c r="Z11">
        <v>4.0834770000000003E-3</v>
      </c>
      <c r="AA11">
        <v>5.6103710000000003E-3</v>
      </c>
      <c r="AB11">
        <v>2.0849322E-2</v>
      </c>
      <c r="AC11">
        <v>9.8726790000000005E-3</v>
      </c>
      <c r="AD11">
        <f t="shared" si="0"/>
        <v>0.51485861581918213</v>
      </c>
      <c r="AE11">
        <f t="shared" si="1"/>
        <v>3.6212235221428718E-5</v>
      </c>
      <c r="AF11">
        <f t="shared" si="2"/>
        <v>0.75228969261955392</v>
      </c>
      <c r="AG11">
        <f t="shared" si="3"/>
        <v>3.6878961351115997E-5</v>
      </c>
      <c r="AH11">
        <f t="shared" si="4"/>
        <v>0.91174727809655765</v>
      </c>
      <c r="AI11">
        <f t="shared" si="5"/>
        <v>4.8541612110236929E-5</v>
      </c>
    </row>
    <row r="12" spans="1:35">
      <c r="A12" t="s">
        <v>118</v>
      </c>
      <c r="B12" t="s">
        <v>74</v>
      </c>
      <c r="C12" t="s">
        <v>119</v>
      </c>
      <c r="D12" t="s">
        <v>76</v>
      </c>
      <c r="E12">
        <v>9012305</v>
      </c>
      <c r="F12">
        <v>1</v>
      </c>
      <c r="G12" t="s">
        <v>77</v>
      </c>
      <c r="H12">
        <v>3</v>
      </c>
      <c r="I12" t="s">
        <v>51</v>
      </c>
      <c r="J12">
        <v>2.7484143999999999E-2</v>
      </c>
      <c r="K12">
        <v>6.5459300000000002E-3</v>
      </c>
      <c r="L12">
        <v>9.2057389999999992E-3</v>
      </c>
      <c r="M12">
        <v>1.5721698999999999E-2</v>
      </c>
      <c r="N12">
        <v>1.1608797000000001E-2</v>
      </c>
      <c r="O12">
        <v>1.5073721E-2</v>
      </c>
      <c r="P12">
        <v>0.228486415</v>
      </c>
      <c r="Q12">
        <v>0.15160137600000001</v>
      </c>
      <c r="R12">
        <v>0.179768083</v>
      </c>
      <c r="S12">
        <v>1.8679334999999998E-2</v>
      </c>
      <c r="T12">
        <v>1.4146550000000001E-2</v>
      </c>
      <c r="U12">
        <v>1.7184716999999999E-2</v>
      </c>
      <c r="V12">
        <v>1.4411937999999999E-2</v>
      </c>
      <c r="W12">
        <v>1.4134739E-2</v>
      </c>
      <c r="X12">
        <v>0.18661862400000001</v>
      </c>
      <c r="Y12">
        <v>1.6670200999999999E-2</v>
      </c>
      <c r="Z12">
        <v>1.1398709E-2</v>
      </c>
      <c r="AA12">
        <v>2.211392E-3</v>
      </c>
      <c r="AB12">
        <v>3.8897618000000002E-2</v>
      </c>
      <c r="AC12">
        <v>2.3097790000000001E-3</v>
      </c>
      <c r="AD12">
        <f t="shared" si="0"/>
        <v>0.96899870311921177</v>
      </c>
      <c r="AE12">
        <f t="shared" si="1"/>
        <v>1.8167601987369125E-3</v>
      </c>
      <c r="AF12">
        <f t="shared" si="2"/>
        <v>0.75353882882462253</v>
      </c>
      <c r="AG12">
        <f t="shared" si="3"/>
        <v>1.554913200989346E-3</v>
      </c>
      <c r="AH12">
        <f t="shared" si="4"/>
        <v>0.24159465978037351</v>
      </c>
      <c r="AI12">
        <f t="shared" si="5"/>
        <v>1.6454466522011226E-3</v>
      </c>
    </row>
    <row r="13" spans="1:35">
      <c r="A13" t="s">
        <v>120</v>
      </c>
      <c r="B13" t="s">
        <v>53</v>
      </c>
      <c r="C13" t="s">
        <v>121</v>
      </c>
      <c r="D13" t="s">
        <v>55</v>
      </c>
      <c r="E13">
        <v>12019628</v>
      </c>
      <c r="F13">
        <v>-1</v>
      </c>
      <c r="G13" t="s">
        <v>56</v>
      </c>
      <c r="H13">
        <v>3</v>
      </c>
      <c r="I13" t="s">
        <v>40</v>
      </c>
      <c r="J13">
        <v>1.8495683999999998E-2</v>
      </c>
      <c r="K13">
        <v>1.7570564E-2</v>
      </c>
      <c r="L13">
        <v>2.3584720999999999E-2</v>
      </c>
      <c r="M13">
        <v>4.7253441E-2</v>
      </c>
      <c r="N13">
        <v>2.2933864000000002E-2</v>
      </c>
      <c r="O13">
        <v>2.1977136000000001E-2</v>
      </c>
      <c r="P13">
        <v>0.74249376600000005</v>
      </c>
      <c r="Q13">
        <v>0.93259854900000005</v>
      </c>
      <c r="R13">
        <v>0.96368120199999996</v>
      </c>
      <c r="S13">
        <v>2.7081794999999999E-2</v>
      </c>
      <c r="T13">
        <v>3.3577805000000002E-2</v>
      </c>
      <c r="U13">
        <v>2.9174413999999999E-2</v>
      </c>
      <c r="V13">
        <v>1.9883656E-2</v>
      </c>
      <c r="W13">
        <v>3.0721480999999998E-2</v>
      </c>
      <c r="X13">
        <v>0.87959117200000003</v>
      </c>
      <c r="Y13">
        <v>2.9944670999999999E-2</v>
      </c>
      <c r="Z13">
        <v>3.238421E-3</v>
      </c>
      <c r="AA13">
        <v>1.4325087E-2</v>
      </c>
      <c r="AB13">
        <v>0.11974267</v>
      </c>
      <c r="AC13">
        <v>3.3157970000000001E-3</v>
      </c>
      <c r="AD13">
        <f t="shared" si="0"/>
        <v>0.27032670577571954</v>
      </c>
      <c r="AE13">
        <f t="shared" si="1"/>
        <v>2.4078466110710571E-4</v>
      </c>
      <c r="AF13">
        <f t="shared" si="2"/>
        <v>1.9778084920146412E-2</v>
      </c>
      <c r="AG13">
        <f t="shared" si="3"/>
        <v>2.5980743514717933E-4</v>
      </c>
      <c r="AH13">
        <f t="shared" si="4"/>
        <v>0.93149077313473017</v>
      </c>
      <c r="AI13">
        <f t="shared" si="5"/>
        <v>2.5215827336874446E-4</v>
      </c>
    </row>
    <row r="14" spans="1:35">
      <c r="A14" t="s">
        <v>122</v>
      </c>
      <c r="B14" t="s">
        <v>53</v>
      </c>
      <c r="C14" t="s">
        <v>123</v>
      </c>
      <c r="D14" t="s">
        <v>59</v>
      </c>
      <c r="E14">
        <v>17624205</v>
      </c>
      <c r="F14">
        <v>1</v>
      </c>
      <c r="G14" t="s">
        <v>60</v>
      </c>
      <c r="H14">
        <v>3</v>
      </c>
      <c r="I14" t="s">
        <v>51</v>
      </c>
      <c r="J14">
        <v>1.8810370999999999E-2</v>
      </c>
      <c r="K14">
        <v>1.4801923999999999E-2</v>
      </c>
      <c r="L14">
        <v>2.1056133000000001E-2</v>
      </c>
      <c r="M14">
        <v>2.3865860999999999E-2</v>
      </c>
      <c r="N14">
        <v>1.1605414999999999E-2</v>
      </c>
      <c r="O14">
        <v>1.7605058999999999E-2</v>
      </c>
      <c r="P14">
        <v>0.57957130599999995</v>
      </c>
      <c r="Q14">
        <v>0.76042483800000005</v>
      </c>
      <c r="R14">
        <v>0.812986553</v>
      </c>
      <c r="S14">
        <v>1.9670586E-2</v>
      </c>
      <c r="T14">
        <v>2.6021124E-2</v>
      </c>
      <c r="U14">
        <v>2.6036848000000001E-2</v>
      </c>
      <c r="V14">
        <v>1.8222809E-2</v>
      </c>
      <c r="W14">
        <v>1.7692111999999999E-2</v>
      </c>
      <c r="X14">
        <v>0.71766089899999996</v>
      </c>
      <c r="Y14">
        <v>2.390952E-2</v>
      </c>
      <c r="Z14">
        <v>3.1682339999999998E-3</v>
      </c>
      <c r="AA14">
        <v>6.1306870000000001E-3</v>
      </c>
      <c r="AB14">
        <v>0.122442783</v>
      </c>
      <c r="AC14">
        <v>3.6710330000000002E-3</v>
      </c>
      <c r="AD14">
        <f t="shared" si="0"/>
        <v>0.90046866199956943</v>
      </c>
      <c r="AE14">
        <f t="shared" si="1"/>
        <v>5.8640103745236007E-4</v>
      </c>
      <c r="AF14">
        <f t="shared" si="2"/>
        <v>0.11205714097975311</v>
      </c>
      <c r="AG14">
        <f t="shared" si="3"/>
        <v>5.8676144156454674E-4</v>
      </c>
      <c r="AH14">
        <f t="shared" si="4"/>
        <v>0.20627955236014012</v>
      </c>
      <c r="AI14">
        <f t="shared" si="5"/>
        <v>6.0548050250907399E-4</v>
      </c>
    </row>
    <row r="15" spans="1:35">
      <c r="A15" t="s">
        <v>124</v>
      </c>
      <c r="B15" t="s">
        <v>53</v>
      </c>
      <c r="C15" t="s">
        <v>125</v>
      </c>
      <c r="D15" t="s">
        <v>92</v>
      </c>
      <c r="E15">
        <v>9337892</v>
      </c>
      <c r="F15">
        <v>1</v>
      </c>
      <c r="G15" t="s">
        <v>93</v>
      </c>
      <c r="H15">
        <v>3</v>
      </c>
      <c r="I15" t="s">
        <v>51</v>
      </c>
      <c r="J15">
        <v>1.0810811E-2</v>
      </c>
      <c r="K15">
        <v>1.0810811E-2</v>
      </c>
      <c r="L15">
        <v>1.0810811E-2</v>
      </c>
      <c r="M15">
        <v>1.7427461000000002E-2</v>
      </c>
      <c r="N15">
        <v>1.0810811E-2</v>
      </c>
      <c r="O15">
        <v>1.0810811E-2</v>
      </c>
      <c r="P15">
        <v>9.3243243000000003E-2</v>
      </c>
      <c r="Q15">
        <v>0.11752831699999999</v>
      </c>
      <c r="R15">
        <v>0.143559144</v>
      </c>
      <c r="S15">
        <v>2.6612555E-2</v>
      </c>
      <c r="T15">
        <v>2.2357766000000001E-2</v>
      </c>
      <c r="U15">
        <v>1.5756757E-2</v>
      </c>
      <c r="V15">
        <v>1.0810811E-2</v>
      </c>
      <c r="W15">
        <v>1.3016361000000001E-2</v>
      </c>
      <c r="X15">
        <v>0.11811023499999999</v>
      </c>
      <c r="Y15">
        <v>2.1575693E-2</v>
      </c>
      <c r="Z15">
        <v>0</v>
      </c>
      <c r="AA15">
        <v>3.8201250000000002E-3</v>
      </c>
      <c r="AB15">
        <v>2.5162996999999999E-2</v>
      </c>
      <c r="AC15">
        <v>5.4699930000000003E-3</v>
      </c>
      <c r="AD15">
        <f t="shared" si="0"/>
        <v>0.37390096630005903</v>
      </c>
      <c r="AE15">
        <f t="shared" si="1"/>
        <v>1.7917289175044607E-3</v>
      </c>
      <c r="AF15">
        <f t="shared" si="2"/>
        <v>2.7060829120071437E-2</v>
      </c>
      <c r="AG15">
        <f t="shared" si="3"/>
        <v>2.0223491710643993E-3</v>
      </c>
      <c r="AH15">
        <f t="shared" si="4"/>
        <v>9.0407236961454737E-2</v>
      </c>
      <c r="AI15">
        <f t="shared" si="5"/>
        <v>2.9013524904344242E-3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5SS</vt:lpstr>
      <vt:lpstr>3SS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Ryuya Fukunaga</dc:creator>
  <cp:lastModifiedBy>Ryuya Fukunaga</cp:lastModifiedBy>
  <dcterms:created xsi:type="dcterms:W3CDTF">2024-12-10T20:17:11Z</dcterms:created>
  <dcterms:modified xsi:type="dcterms:W3CDTF">2024-12-10T20:25:50Z</dcterms:modified>
</cp:coreProperties>
</file>