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ka/Desktop/"/>
    </mc:Choice>
  </mc:AlternateContent>
  <xr:revisionPtr revIDLastSave="0" documentId="13_ncr:1_{69B76F3D-4132-C64B-9A4D-DD42C1A187E8}" xr6:coauthVersionLast="47" xr6:coauthVersionMax="47" xr10:uidLastSave="{00000000-0000-0000-0000-000000000000}"/>
  <bookViews>
    <workbookView xWindow="9900" yWindow="680" windowWidth="29040" windowHeight="17640" activeTab="1" xr2:uid="{381F0A5D-FAEC-469E-A968-56F2CC8B626E}"/>
  </bookViews>
  <sheets>
    <sheet name="Supplemental Fig. S1A Raw data" sheetId="1" r:id="rId1"/>
    <sheet name="Supplemental Fig. S1A 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M19" i="1"/>
  <c r="M18" i="1"/>
  <c r="M17" i="1"/>
  <c r="M16" i="1"/>
  <c r="M15" i="1"/>
  <c r="M14" i="1"/>
  <c r="M13" i="1"/>
  <c r="M12" i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<sst xmlns="http://schemas.openxmlformats.org/spreadsheetml/2006/main" count="59" uniqueCount="29">
  <si>
    <t>Sample name</t>
  </si>
  <si>
    <t>Inosine</t>
  </si>
  <si>
    <t>(fmol)</t>
  </si>
  <si>
    <t>A</t>
  </si>
  <si>
    <t>G</t>
  </si>
  <si>
    <t>U</t>
  </si>
  <si>
    <t>C</t>
  </si>
  <si>
    <t>Modified nucleosides (molar amouth)</t>
  </si>
  <si>
    <t>Canonical nucleosides (molar amouth)</t>
  </si>
  <si>
    <t>N*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</si>
  <si>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>A/N (%)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</si>
  <si>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6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A/N (%)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</si>
  <si>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>Am/N (%)</t>
    </r>
  </si>
  <si>
    <t>I/N (%)</t>
  </si>
  <si>
    <t>SIL-IS</t>
  </si>
  <si>
    <t>ψ</t>
  </si>
  <si>
    <t>NP1 (120' 37°C)</t>
  </si>
  <si>
    <t>NP1 + SVP (30' 37°C)</t>
  </si>
  <si>
    <t>NP1 + SVP (60' 37°C)</t>
  </si>
  <si>
    <t>NP1 + SVP (120' 37°C)</t>
  </si>
  <si>
    <t>NP1 + SVP (160' 37°C)</t>
  </si>
  <si>
    <t>NP1 + SVP (180' 37°C)</t>
  </si>
  <si>
    <t>ψ/N (%)</t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</si>
  <si>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6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A</t>
    </r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</si>
  <si>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6</t>
    </r>
    <r>
      <rPr>
        <b/>
        <sz val="11"/>
        <color theme="1"/>
        <rFont val="Calibri"/>
        <family val="2"/>
        <charset val="238"/>
        <scheme val="minor"/>
      </rPr>
      <t>A</t>
    </r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</si>
  <si>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7</t>
    </r>
    <r>
      <rPr>
        <b/>
        <sz val="11"/>
        <color theme="1"/>
        <rFont val="Calibri"/>
        <family val="2"/>
        <charset val="238"/>
        <scheme val="minor"/>
      </rPr>
      <t>G</t>
    </r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</si>
  <si>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6</t>
    </r>
    <r>
      <rPr>
        <b/>
        <sz val="11"/>
        <color theme="1"/>
        <rFont val="Calibri"/>
        <family val="2"/>
        <charset val="238"/>
        <scheme val="minor"/>
      </rPr>
      <t>Am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</si>
  <si>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7</t>
    </r>
    <r>
      <rPr>
        <sz val="11"/>
        <color theme="1"/>
        <rFont val="Calibri"/>
        <family val="2"/>
        <charset val="238"/>
        <scheme val="minor"/>
      </rPr>
      <t>G/N (%)</t>
    </r>
  </si>
  <si>
    <r>
      <t xml:space="preserve">Experiment date 02.11.2018, biological replicas n=3, </t>
    </r>
    <r>
      <rPr>
        <b/>
        <sz val="11"/>
        <color theme="1"/>
        <rFont val="Calibri"/>
        <family val="2"/>
        <charset val="238"/>
        <scheme val="minor"/>
      </rPr>
      <t>source total RNA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</si>
</sst>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3" borderId="1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0" fontId="1" fillId="11" borderId="15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9" borderId="5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8" borderId="17" xfId="0" applyFont="1" applyFill="1" applyBorder="1" applyAlignment="1">
      <alignment horizontal="center" vertical="center"/>
    </xf>
    <xf numFmtId="0" fontId="0" fillId="8" borderId="11" xfId="0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3" borderId="15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0" fillId="3" borderId="2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20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BDEA6-FDF8-47BF-98B6-8FD1724F6CA7}">
  <dimension ref="B1:S20"/>
  <sheetViews>
    <sheetView workbookViewId="0">
      <selection activeCell="D38" sqref="D38"/>
    </sheetView>
  </sheetViews>
  <sheetFormatPr baseColWidth="10" defaultColWidth="8.83203125" defaultRowHeight="15" x14ac:dyDescent="0.2"/>
  <cols>
    <col min="1" max="1" width="21.5" customWidth="1"/>
    <col min="2" max="2" width="26.6640625" customWidth="1"/>
    <col min="3" max="3" width="10.5" bestFit="1" customWidth="1"/>
    <col min="4" max="5" width="11.33203125" bestFit="1" customWidth="1"/>
    <col min="6" max="8" width="10.5" bestFit="1" customWidth="1"/>
    <col min="13" max="13" width="11.83203125" customWidth="1"/>
    <col min="14" max="14" width="11.5" customWidth="1"/>
    <col min="15" max="15" width="11" customWidth="1"/>
    <col min="16" max="16" width="12.5" customWidth="1"/>
    <col min="17" max="17" width="11.5" customWidth="1"/>
    <col min="18" max="18" width="12.1640625" customWidth="1"/>
    <col min="19" max="19" width="12.5" customWidth="1"/>
    <col min="20" max="20" width="14.6640625" customWidth="1"/>
  </cols>
  <sheetData>
    <row r="1" spans="2:19" ht="16" thickBot="1" x14ac:dyDescent="0.25"/>
    <row r="2" spans="2:19" x14ac:dyDescent="0.2">
      <c r="B2" s="74" t="s">
        <v>28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6"/>
      <c r="N2" s="18"/>
      <c r="O2" s="18"/>
      <c r="P2" s="18"/>
      <c r="Q2" s="18"/>
    </row>
    <row r="3" spans="2:19" ht="16" thickBot="1" x14ac:dyDescent="0.25"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9"/>
      <c r="N3" s="18"/>
      <c r="O3" s="18"/>
      <c r="P3" s="18"/>
      <c r="Q3" s="18"/>
    </row>
    <row r="4" spans="2:19" ht="16" thickBot="1" x14ac:dyDescent="0.25">
      <c r="B4" s="71" t="s">
        <v>7</v>
      </c>
      <c r="C4" s="72"/>
      <c r="D4" s="72"/>
      <c r="E4" s="72"/>
      <c r="F4" s="72"/>
      <c r="G4" s="72"/>
      <c r="H4" s="73"/>
      <c r="I4" s="71" t="s">
        <v>8</v>
      </c>
      <c r="J4" s="72"/>
      <c r="K4" s="72"/>
      <c r="L4" s="72"/>
      <c r="M4" s="73"/>
      <c r="N4" s="19"/>
      <c r="O4" s="19"/>
      <c r="P4" s="19"/>
      <c r="Q4" s="19"/>
    </row>
    <row r="5" spans="2:19" ht="18" x14ac:dyDescent="0.25">
      <c r="B5" s="39"/>
      <c r="C5" s="43" t="s">
        <v>1</v>
      </c>
      <c r="D5" s="22" t="s">
        <v>24</v>
      </c>
      <c r="E5" s="23" t="s">
        <v>23</v>
      </c>
      <c r="F5" s="24" t="s">
        <v>15</v>
      </c>
      <c r="G5" s="25" t="s">
        <v>25</v>
      </c>
      <c r="H5" s="44" t="s">
        <v>26</v>
      </c>
      <c r="I5" s="41" t="s">
        <v>3</v>
      </c>
      <c r="J5" s="26" t="s">
        <v>4</v>
      </c>
      <c r="K5" s="27" t="s">
        <v>5</v>
      </c>
      <c r="L5" s="28" t="s">
        <v>6</v>
      </c>
      <c r="M5" s="29" t="s">
        <v>9</v>
      </c>
      <c r="N5" s="13" t="s">
        <v>13</v>
      </c>
      <c r="O5" s="49" t="s">
        <v>10</v>
      </c>
      <c r="P5" s="50" t="s">
        <v>11</v>
      </c>
      <c r="Q5" s="51" t="s">
        <v>22</v>
      </c>
      <c r="R5" s="52" t="s">
        <v>27</v>
      </c>
      <c r="S5" s="53" t="s">
        <v>12</v>
      </c>
    </row>
    <row r="6" spans="2:19" ht="16" thickBot="1" x14ac:dyDescent="0.25">
      <c r="B6" s="17" t="s">
        <v>0</v>
      </c>
      <c r="C6" s="45" t="s">
        <v>2</v>
      </c>
      <c r="D6" s="30" t="s">
        <v>2</v>
      </c>
      <c r="E6" s="31" t="s">
        <v>2</v>
      </c>
      <c r="F6" s="32" t="s">
        <v>2</v>
      </c>
      <c r="G6" s="33" t="s">
        <v>2</v>
      </c>
      <c r="H6" s="46" t="s">
        <v>2</v>
      </c>
      <c r="I6" s="42" t="s">
        <v>2</v>
      </c>
      <c r="J6" s="34" t="s">
        <v>2</v>
      </c>
      <c r="K6" s="35" t="s">
        <v>2</v>
      </c>
      <c r="L6" s="36" t="s">
        <v>2</v>
      </c>
      <c r="M6" s="37" t="s">
        <v>2</v>
      </c>
      <c r="N6" s="56"/>
      <c r="O6" s="57"/>
      <c r="P6" s="57"/>
      <c r="Q6" s="57"/>
      <c r="R6" s="57"/>
      <c r="S6" s="58"/>
    </row>
    <row r="7" spans="2:19" x14ac:dyDescent="0.2">
      <c r="B7" s="40" t="s">
        <v>16</v>
      </c>
      <c r="C7" s="14">
        <v>476.12412442036833</v>
      </c>
      <c r="D7" s="20">
        <v>653.84320458419074</v>
      </c>
      <c r="E7" s="20">
        <v>435.19502935280389</v>
      </c>
      <c r="F7" s="20">
        <v>20826.112480920514</v>
      </c>
      <c r="G7" s="20">
        <v>2236.8697166721095</v>
      </c>
      <c r="H7" s="21">
        <v>29.789139894454216</v>
      </c>
      <c r="I7" s="38">
        <v>301146.69872770779</v>
      </c>
      <c r="J7" s="20">
        <v>410396.8415554298</v>
      </c>
      <c r="K7" s="20">
        <v>257358.54169382373</v>
      </c>
      <c r="L7" s="20">
        <v>560137.85786364111</v>
      </c>
      <c r="M7" s="21">
        <f t="shared" ref="M7:M18" si="0">SUM(I7:L7)</f>
        <v>1529039.9398406025</v>
      </c>
      <c r="N7" s="87">
        <v>3.03740816505358E-2</v>
      </c>
      <c r="O7" s="83">
        <v>4.2247485112358873E-2</v>
      </c>
      <c r="P7" s="83">
        <v>2.850751387828419E-2</v>
      </c>
      <c r="Q7" s="83">
        <v>1.3678735574758289</v>
      </c>
      <c r="R7" s="83">
        <v>0.14464100189935478</v>
      </c>
      <c r="S7" s="91">
        <v>1.9880247924060315E-3</v>
      </c>
    </row>
    <row r="8" spans="2:19" x14ac:dyDescent="0.2">
      <c r="B8" s="16" t="s">
        <v>16</v>
      </c>
      <c r="C8" s="12">
        <v>456.21090152148525</v>
      </c>
      <c r="D8" s="2">
        <v>642.94695293862503</v>
      </c>
      <c r="E8" s="2">
        <v>439.84553967717363</v>
      </c>
      <c r="F8" s="2">
        <v>21160.88298999954</v>
      </c>
      <c r="G8" s="2">
        <v>2202.8981686463858</v>
      </c>
      <c r="H8" s="3">
        <v>31.233450606425329</v>
      </c>
      <c r="I8" s="8">
        <v>301171.40454629459</v>
      </c>
      <c r="J8" s="2">
        <v>411511.88402253529</v>
      </c>
      <c r="K8" s="2">
        <v>257373.00527012598</v>
      </c>
      <c r="L8" s="2">
        <v>559349.31414352683</v>
      </c>
      <c r="M8" s="3">
        <f t="shared" si="0"/>
        <v>1529405.6079824828</v>
      </c>
      <c r="N8" s="81"/>
      <c r="O8" s="84"/>
      <c r="P8" s="84"/>
      <c r="Q8" s="84"/>
      <c r="R8" s="84"/>
      <c r="S8" s="89"/>
    </row>
    <row r="9" spans="2:19" x14ac:dyDescent="0.2">
      <c r="B9" s="16" t="s">
        <v>17</v>
      </c>
      <c r="C9" s="12">
        <v>427.75019682598275</v>
      </c>
      <c r="D9" s="2">
        <v>618.49765653487032</v>
      </c>
      <c r="E9" s="2">
        <v>408.12814454583008</v>
      </c>
      <c r="F9" s="2">
        <v>20012.86466373748</v>
      </c>
      <c r="G9" s="2">
        <v>2202.8212096199204</v>
      </c>
      <c r="H9" s="3">
        <v>40.533515415239322</v>
      </c>
      <c r="I9" s="8">
        <v>298088.02412006428</v>
      </c>
      <c r="J9" s="2">
        <v>404509.78203995118</v>
      </c>
      <c r="K9" s="2">
        <v>254118.62860458536</v>
      </c>
      <c r="L9" s="2">
        <v>553331.05383209139</v>
      </c>
      <c r="M9" s="3">
        <f t="shared" si="0"/>
        <v>1510047.4885966922</v>
      </c>
      <c r="N9" s="80">
        <v>2.8009684476529351E-2</v>
      </c>
      <c r="O9" s="85">
        <v>4.1275023406713206E-2</v>
      </c>
      <c r="P9" s="85">
        <v>2.7149259942858984E-2</v>
      </c>
      <c r="Q9" s="85">
        <v>1.332138482665957</v>
      </c>
      <c r="R9" s="85">
        <v>0.14334189760166854</v>
      </c>
      <c r="S9" s="88">
        <v>2.6532726657231393E-3</v>
      </c>
    </row>
    <row r="10" spans="2:19" x14ac:dyDescent="0.2">
      <c r="B10" s="16" t="s">
        <v>17</v>
      </c>
      <c r="C10" s="12">
        <v>418.41932035776091</v>
      </c>
      <c r="D10" s="2">
        <v>628.41630485131077</v>
      </c>
      <c r="E10" s="2">
        <v>412.04804119432009</v>
      </c>
      <c r="F10" s="2">
        <v>20230.893799300007</v>
      </c>
      <c r="G10" s="2">
        <v>2127.5219039357307</v>
      </c>
      <c r="H10" s="3">
        <v>39.621562818257566</v>
      </c>
      <c r="I10" s="8">
        <v>295884.08056522207</v>
      </c>
      <c r="J10" s="2">
        <v>402344.46165519557</v>
      </c>
      <c r="K10" s="2">
        <v>252664.96000723538</v>
      </c>
      <c r="L10" s="2">
        <v>549330.65703366266</v>
      </c>
      <c r="M10" s="3">
        <f t="shared" si="0"/>
        <v>1500224.1592613156</v>
      </c>
      <c r="N10" s="81"/>
      <c r="O10" s="84"/>
      <c r="P10" s="84"/>
      <c r="Q10" s="84"/>
      <c r="R10" s="84"/>
      <c r="S10" s="89"/>
    </row>
    <row r="11" spans="2:19" x14ac:dyDescent="0.2">
      <c r="B11" s="16" t="s">
        <v>18</v>
      </c>
      <c r="C11" s="12">
        <v>465.62374477917001</v>
      </c>
      <c r="D11" s="2">
        <v>627.61814999808371</v>
      </c>
      <c r="E11" s="2">
        <v>415.99571566021234</v>
      </c>
      <c r="F11" s="2">
        <v>20393.704963241387</v>
      </c>
      <c r="G11" s="2">
        <v>2256.1398201091779</v>
      </c>
      <c r="H11" s="3">
        <v>41.621377650217568</v>
      </c>
      <c r="I11" s="8">
        <v>300311.63490081904</v>
      </c>
      <c r="J11" s="2">
        <v>406689.46910616121</v>
      </c>
      <c r="K11" s="2">
        <v>256259.30155852626</v>
      </c>
      <c r="L11" s="2">
        <v>557169.25163163582</v>
      </c>
      <c r="M11" s="3">
        <f t="shared" si="0"/>
        <v>1520429.6571971425</v>
      </c>
      <c r="N11" s="80">
        <v>2.962250405421734E-2</v>
      </c>
      <c r="O11" s="85">
        <v>4.1319628632498454E-2</v>
      </c>
      <c r="P11" s="85">
        <v>2.7613309049908816E-2</v>
      </c>
      <c r="Q11" s="85">
        <v>1.3945049091564226</v>
      </c>
      <c r="R11" s="85">
        <v>0.14870987318873474</v>
      </c>
      <c r="S11" s="88">
        <v>2.7276508026156283E-3</v>
      </c>
    </row>
    <row r="12" spans="2:19" x14ac:dyDescent="0.2">
      <c r="B12" s="16" t="s">
        <v>18</v>
      </c>
      <c r="C12" s="12">
        <v>438.19808604527037</v>
      </c>
      <c r="D12" s="2">
        <v>633.09844341542453</v>
      </c>
      <c r="E12" s="2">
        <v>426.52291459908514</v>
      </c>
      <c r="F12" s="2">
        <v>22154.486701466569</v>
      </c>
      <c r="G12" s="2">
        <v>2281.1953626664026</v>
      </c>
      <c r="H12" s="3">
        <v>41.602860846217936</v>
      </c>
      <c r="I12" s="8">
        <v>300118.92588670511</v>
      </c>
      <c r="J12" s="2">
        <v>407167.39149643388</v>
      </c>
      <c r="K12" s="2">
        <v>256215.91016243282</v>
      </c>
      <c r="L12" s="2">
        <v>556322.74948319665</v>
      </c>
      <c r="M12" s="3">
        <f t="shared" si="0"/>
        <v>1519824.9770287685</v>
      </c>
      <c r="N12" s="81"/>
      <c r="O12" s="84"/>
      <c r="P12" s="84"/>
      <c r="Q12" s="84"/>
      <c r="R12" s="84"/>
      <c r="S12" s="89"/>
    </row>
    <row r="13" spans="2:19" x14ac:dyDescent="0.2">
      <c r="B13" s="16" t="s">
        <v>19</v>
      </c>
      <c r="C13" s="12">
        <v>472.41106774353165</v>
      </c>
      <c r="D13" s="2">
        <v>643.88805152046882</v>
      </c>
      <c r="E13" s="2">
        <v>434.11916327139795</v>
      </c>
      <c r="F13" s="2">
        <v>20539.368039368041</v>
      </c>
      <c r="G13" s="2">
        <v>2301.204087099215</v>
      </c>
      <c r="H13" s="3">
        <v>40.732571058235344</v>
      </c>
      <c r="I13" s="8">
        <v>299382.67178674141</v>
      </c>
      <c r="J13" s="2">
        <v>406638.78003848996</v>
      </c>
      <c r="K13" s="2">
        <v>254820.13984395619</v>
      </c>
      <c r="L13" s="2">
        <v>554073.17235924012</v>
      </c>
      <c r="M13" s="3">
        <f t="shared" si="0"/>
        <v>1514914.7640284277</v>
      </c>
      <c r="N13" s="80">
        <v>3.0344518634478828E-2</v>
      </c>
      <c r="O13" s="85">
        <v>4.3060353004876636E-2</v>
      </c>
      <c r="P13" s="85">
        <v>2.8583267126353572E-2</v>
      </c>
      <c r="Q13" s="85">
        <v>1.3962626330772911</v>
      </c>
      <c r="R13" s="85">
        <v>0.15031093515190705</v>
      </c>
      <c r="S13" s="88">
        <v>2.734801162330925E-3</v>
      </c>
    </row>
    <row r="14" spans="2:19" x14ac:dyDescent="0.2">
      <c r="B14" s="16" t="s">
        <v>19</v>
      </c>
      <c r="C14" s="12">
        <v>447.68099730826304</v>
      </c>
      <c r="D14" s="2">
        <v>661.76749686245137</v>
      </c>
      <c r="E14" s="2">
        <v>432.56907103564885</v>
      </c>
      <c r="F14" s="2">
        <v>21797.443590361268</v>
      </c>
      <c r="G14" s="2">
        <v>2256.4526149135777</v>
      </c>
      <c r="H14" s="3">
        <v>42.19076937320618</v>
      </c>
      <c r="I14" s="8">
        <v>296946.53197427088</v>
      </c>
      <c r="J14" s="2">
        <v>404603.92377075291</v>
      </c>
      <c r="K14" s="2">
        <v>253590.68268746254</v>
      </c>
      <c r="L14" s="2">
        <v>551278.65821441368</v>
      </c>
      <c r="M14" s="3">
        <f t="shared" si="0"/>
        <v>1506419.7966469</v>
      </c>
      <c r="N14" s="81"/>
      <c r="O14" s="84"/>
      <c r="P14" s="84"/>
      <c r="Q14" s="84"/>
      <c r="R14" s="84"/>
      <c r="S14" s="89"/>
    </row>
    <row r="15" spans="2:19" x14ac:dyDescent="0.2">
      <c r="B15" s="16" t="s">
        <v>20</v>
      </c>
      <c r="C15" s="12">
        <v>408.92690193286745</v>
      </c>
      <c r="D15" s="2">
        <v>622.40882325647885</v>
      </c>
      <c r="E15" s="2">
        <v>402.76372918048202</v>
      </c>
      <c r="F15" s="2">
        <v>19337.917231583706</v>
      </c>
      <c r="G15" s="2">
        <v>2125.3078340624165</v>
      </c>
      <c r="H15" s="3">
        <v>40.700166651235989</v>
      </c>
      <c r="I15" s="8">
        <v>293002.99224254565</v>
      </c>
      <c r="J15" s="2">
        <v>399038.32107810432</v>
      </c>
      <c r="K15" s="2">
        <v>249923.88322722877</v>
      </c>
      <c r="L15" s="2">
        <v>543927.45395653998</v>
      </c>
      <c r="M15" s="3">
        <f t="shared" si="0"/>
        <v>1485892.6505044186</v>
      </c>
      <c r="N15" s="80">
        <v>2.8605879815784305E-2</v>
      </c>
      <c r="O15" s="85">
        <v>4.1924329014733704E-2</v>
      </c>
      <c r="P15" s="85">
        <v>2.7042418856817362E-2</v>
      </c>
      <c r="Q15" s="85">
        <v>1.3164544339603346</v>
      </c>
      <c r="R15" s="85">
        <v>0.14421124761652898</v>
      </c>
      <c r="S15" s="88">
        <v>2.7194680158291709E-3</v>
      </c>
    </row>
    <row r="16" spans="2:19" x14ac:dyDescent="0.2">
      <c r="B16" s="16" t="s">
        <v>20</v>
      </c>
      <c r="C16" s="12">
        <v>443.95718957364926</v>
      </c>
      <c r="D16" s="2">
        <v>627.56473092245938</v>
      </c>
      <c r="E16" s="2">
        <v>403.50578559630071</v>
      </c>
      <c r="F16" s="2">
        <v>19912.161813300292</v>
      </c>
      <c r="G16" s="2">
        <v>2174.3494287279264</v>
      </c>
      <c r="H16" s="3">
        <v>40.380751782242378</v>
      </c>
      <c r="I16" s="8">
        <v>292800.37073379086</v>
      </c>
      <c r="J16" s="2">
        <v>398639.97244270198</v>
      </c>
      <c r="K16" s="2">
        <v>250205.95137428015</v>
      </c>
      <c r="L16" s="2">
        <v>543452.077650388</v>
      </c>
      <c r="M16" s="3">
        <f t="shared" si="0"/>
        <v>1485098.372201161</v>
      </c>
      <c r="N16" s="81"/>
      <c r="O16" s="84"/>
      <c r="P16" s="84"/>
      <c r="Q16" s="84"/>
      <c r="R16" s="84"/>
      <c r="S16" s="89"/>
    </row>
    <row r="17" spans="2:19" x14ac:dyDescent="0.2">
      <c r="B17" s="16" t="s">
        <v>14</v>
      </c>
      <c r="C17" s="12">
        <v>0</v>
      </c>
      <c r="D17" s="2">
        <v>1.3387942936033135</v>
      </c>
      <c r="E17" s="2">
        <v>0</v>
      </c>
      <c r="F17" s="2">
        <v>1.5340925307532038</v>
      </c>
      <c r="G17" s="2">
        <v>0</v>
      </c>
      <c r="H17" s="3">
        <v>2.1250347190074992</v>
      </c>
      <c r="I17" s="8">
        <v>21970.404607052402</v>
      </c>
      <c r="J17" s="2">
        <v>21283.588749432456</v>
      </c>
      <c r="K17" s="2">
        <v>19566.635163194696</v>
      </c>
      <c r="L17" s="2">
        <v>34694.347010375655</v>
      </c>
      <c r="M17" s="3">
        <f t="shared" si="0"/>
        <v>97514.975530055206</v>
      </c>
      <c r="N17" s="80">
        <v>4.1694872207696972E-3</v>
      </c>
      <c r="O17" s="85">
        <v>1.3954448598557173E-3</v>
      </c>
      <c r="P17" s="85">
        <v>0</v>
      </c>
      <c r="Q17" s="85">
        <v>1.2553699047863718E-3</v>
      </c>
      <c r="R17" s="85">
        <v>2.723769142923558E-3</v>
      </c>
      <c r="S17" s="88">
        <v>2.4540414634549529E-3</v>
      </c>
    </row>
    <row r="18" spans="2:19" x14ac:dyDescent="0.2">
      <c r="B18" s="16" t="s">
        <v>14</v>
      </c>
      <c r="C18" s="12">
        <v>8.0075051473134682</v>
      </c>
      <c r="D18" s="2">
        <v>1.3411592130113501</v>
      </c>
      <c r="E18" s="2">
        <v>0</v>
      </c>
      <c r="F18" s="2">
        <v>0.87684685869612877</v>
      </c>
      <c r="G18" s="2">
        <v>5.2310018659866993</v>
      </c>
      <c r="H18" s="3">
        <v>2.5879548189982406</v>
      </c>
      <c r="I18" s="8">
        <v>21398.148974338386</v>
      </c>
      <c r="J18" s="2">
        <v>20724.15711813137</v>
      </c>
      <c r="K18" s="2">
        <v>19063.098455732066</v>
      </c>
      <c r="L18" s="2">
        <v>33608.002783431599</v>
      </c>
      <c r="M18" s="3">
        <f t="shared" si="0"/>
        <v>94793.407331633425</v>
      </c>
      <c r="N18" s="81"/>
      <c r="O18" s="84"/>
      <c r="P18" s="84"/>
      <c r="Q18" s="84"/>
      <c r="R18" s="84"/>
      <c r="S18" s="89"/>
    </row>
    <row r="19" spans="2:19" x14ac:dyDescent="0.2">
      <c r="B19" s="16" t="s">
        <v>21</v>
      </c>
      <c r="C19" s="12">
        <v>588.35976977457381</v>
      </c>
      <c r="D19" s="2">
        <v>684.96163071517128</v>
      </c>
      <c r="E19" s="2">
        <v>627.74254138141794</v>
      </c>
      <c r="F19" s="2">
        <v>27371.047965053418</v>
      </c>
      <c r="G19" s="2">
        <v>2971.7987782968021</v>
      </c>
      <c r="H19" s="3">
        <v>47.593046940098134</v>
      </c>
      <c r="I19" s="8">
        <v>329278.98217061546</v>
      </c>
      <c r="J19" s="2">
        <v>452089.63074684964</v>
      </c>
      <c r="K19" s="2">
        <v>274604.37929571891</v>
      </c>
      <c r="L19" s="2">
        <v>613086.97413751972</v>
      </c>
      <c r="M19" s="3">
        <f>SUM(I19:L19)</f>
        <v>1669059.9663507037</v>
      </c>
      <c r="N19" s="80">
        <v>3.4813237724027411E-2</v>
      </c>
      <c r="O19" s="85">
        <v>4.0653379648466409E-2</v>
      </c>
      <c r="P19" s="85">
        <v>3.5946981659050657E-2</v>
      </c>
      <c r="Q19" s="85">
        <v>1.6276728523569044</v>
      </c>
      <c r="R19" s="85">
        <v>0.17706470618609438</v>
      </c>
      <c r="S19" s="88">
        <v>2.7937122580068033E-3</v>
      </c>
    </row>
    <row r="20" spans="2:19" ht="16" thickBot="1" x14ac:dyDescent="0.25">
      <c r="B20" s="17" t="s">
        <v>21</v>
      </c>
      <c r="C20" s="15">
        <v>580.53298928607262</v>
      </c>
      <c r="D20" s="4">
        <v>680.02031894241088</v>
      </c>
      <c r="E20" s="4">
        <v>579.21691767372374</v>
      </c>
      <c r="F20" s="4">
        <v>27279.858863025194</v>
      </c>
      <c r="G20" s="4">
        <v>2973.3435433344935</v>
      </c>
      <c r="H20" s="10">
        <v>46.208915841125815</v>
      </c>
      <c r="I20" s="9">
        <v>329599.98489781702</v>
      </c>
      <c r="J20" s="4">
        <v>451691.77926734101</v>
      </c>
      <c r="K20" s="4">
        <v>281053.40771287354</v>
      </c>
      <c r="L20" s="4">
        <v>613214.59081715369</v>
      </c>
      <c r="M20" s="10">
        <f>SUM(I20:L20)</f>
        <v>1675559.7626951851</v>
      </c>
      <c r="N20" s="82"/>
      <c r="O20" s="86"/>
      <c r="P20" s="86"/>
      <c r="Q20" s="86"/>
      <c r="R20" s="86"/>
      <c r="S20" s="90"/>
    </row>
  </sheetData>
  <sortState xmlns:xlrd2="http://schemas.microsoft.com/office/spreadsheetml/2017/richdata2" ref="B7:M18">
    <sortCondition ref="B7:B18"/>
  </sortState>
  <mergeCells count="45">
    <mergeCell ref="S17:S18"/>
    <mergeCell ref="S19:S20"/>
    <mergeCell ref="S7:S8"/>
    <mergeCell ref="S9:S10"/>
    <mergeCell ref="S11:S12"/>
    <mergeCell ref="S13:S14"/>
    <mergeCell ref="S15:S16"/>
    <mergeCell ref="P17:P18"/>
    <mergeCell ref="P19:P20"/>
    <mergeCell ref="Q7:Q8"/>
    <mergeCell ref="R7:R8"/>
    <mergeCell ref="Q9:Q10"/>
    <mergeCell ref="R9:R10"/>
    <mergeCell ref="Q11:Q12"/>
    <mergeCell ref="R11:R12"/>
    <mergeCell ref="Q13:Q14"/>
    <mergeCell ref="R13:R14"/>
    <mergeCell ref="Q15:Q16"/>
    <mergeCell ref="R15:R16"/>
    <mergeCell ref="Q17:Q18"/>
    <mergeCell ref="R17:R18"/>
    <mergeCell ref="Q19:Q20"/>
    <mergeCell ref="R19:R20"/>
    <mergeCell ref="P7:P8"/>
    <mergeCell ref="P9:P10"/>
    <mergeCell ref="P11:P12"/>
    <mergeCell ref="P13:P14"/>
    <mergeCell ref="P15:P16"/>
    <mergeCell ref="O17:O18"/>
    <mergeCell ref="O19:O20"/>
    <mergeCell ref="N7:N8"/>
    <mergeCell ref="N9:N10"/>
    <mergeCell ref="N11:N12"/>
    <mergeCell ref="N13:N14"/>
    <mergeCell ref="N15:N16"/>
    <mergeCell ref="O7:O8"/>
    <mergeCell ref="O9:O10"/>
    <mergeCell ref="O11:O12"/>
    <mergeCell ref="O13:O14"/>
    <mergeCell ref="O15:O16"/>
    <mergeCell ref="B4:H4"/>
    <mergeCell ref="I4:M4"/>
    <mergeCell ref="B2:M3"/>
    <mergeCell ref="N17:N18"/>
    <mergeCell ref="N19:N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ECEBD-CFC6-4024-9787-CA94006DC771}">
  <dimension ref="C1:P26"/>
  <sheetViews>
    <sheetView tabSelected="1" workbookViewId="0">
      <selection activeCell="F40" sqref="F40"/>
    </sheetView>
  </sheetViews>
  <sheetFormatPr baseColWidth="10" defaultColWidth="8.83203125" defaultRowHeight="15" x14ac:dyDescent="0.2"/>
  <cols>
    <col min="4" max="4" width="21.5" customWidth="1"/>
    <col min="5" max="5" width="10.83203125" customWidth="1"/>
    <col min="6" max="6" width="11.5" customWidth="1"/>
    <col min="7" max="7" width="12.5" customWidth="1"/>
    <col min="8" max="8" width="10.5" customWidth="1"/>
    <col min="9" max="9" width="11.5" customWidth="1"/>
    <col min="10" max="10" width="12.83203125" customWidth="1"/>
  </cols>
  <sheetData>
    <row r="1" spans="4:10" ht="16" thickBot="1" x14ac:dyDescent="0.25"/>
    <row r="2" spans="4:10" ht="18" thickBot="1" x14ac:dyDescent="0.25">
      <c r="D2" s="39"/>
      <c r="E2" s="60" t="s">
        <v>13</v>
      </c>
      <c r="F2" s="59" t="s">
        <v>10</v>
      </c>
      <c r="G2" s="61" t="s">
        <v>11</v>
      </c>
      <c r="H2" s="62" t="s">
        <v>22</v>
      </c>
      <c r="I2" s="63" t="s">
        <v>27</v>
      </c>
      <c r="J2" s="64" t="s">
        <v>12</v>
      </c>
    </row>
    <row r="3" spans="4:10" ht="16" thickBot="1" x14ac:dyDescent="0.25">
      <c r="D3" s="17" t="s">
        <v>0</v>
      </c>
      <c r="E3" s="54"/>
      <c r="J3" s="55"/>
    </row>
    <row r="4" spans="4:10" x14ac:dyDescent="0.2">
      <c r="D4" s="65" t="s">
        <v>16</v>
      </c>
      <c r="E4" s="68">
        <v>1</v>
      </c>
      <c r="F4" s="69">
        <v>1</v>
      </c>
      <c r="G4" s="69">
        <v>1</v>
      </c>
      <c r="H4" s="69">
        <v>1</v>
      </c>
      <c r="I4" s="69">
        <v>1</v>
      </c>
      <c r="J4" s="70">
        <v>1</v>
      </c>
    </row>
    <row r="5" spans="4:10" x14ac:dyDescent="0.2">
      <c r="D5" s="66" t="s">
        <v>17</v>
      </c>
      <c r="E5" s="47">
        <v>0.92215741034709642</v>
      </c>
      <c r="F5" s="1">
        <v>0.97698178476045694</v>
      </c>
      <c r="G5" s="1">
        <v>0.9523545286613061</v>
      </c>
      <c r="H5" s="1">
        <v>0.97387545463206793</v>
      </c>
      <c r="I5" s="1">
        <v>0.99101842298776266</v>
      </c>
      <c r="J5" s="5">
        <v>1.3346275538706858</v>
      </c>
    </row>
    <row r="6" spans="4:10" x14ac:dyDescent="0.2">
      <c r="D6" s="66" t="s">
        <v>18</v>
      </c>
      <c r="E6" s="47">
        <v>0.97525595654329189</v>
      </c>
      <c r="F6" s="1">
        <v>0.97803759259532852</v>
      </c>
      <c r="G6" s="1">
        <v>0.96863266182406238</v>
      </c>
      <c r="H6" s="1">
        <v>1.0194691618498255</v>
      </c>
      <c r="I6" s="1">
        <v>1.0281308289900482</v>
      </c>
      <c r="J6" s="5">
        <v>1.3720406370357461</v>
      </c>
    </row>
    <row r="7" spans="4:10" x14ac:dyDescent="0.2">
      <c r="D7" s="66" t="s">
        <v>19</v>
      </c>
      <c r="E7" s="47">
        <v>0.99902670255525405</v>
      </c>
      <c r="F7" s="1">
        <v>1.019240622024149</v>
      </c>
      <c r="G7" s="1">
        <v>1.002657308118583</v>
      </c>
      <c r="H7" s="1">
        <v>1.020754166528264</v>
      </c>
      <c r="I7" s="1">
        <v>1.0392000413305873</v>
      </c>
      <c r="J7" s="5">
        <v>1.3756373526011709</v>
      </c>
    </row>
    <row r="8" spans="4:10" x14ac:dyDescent="0.2">
      <c r="D8" s="66" t="s">
        <v>20</v>
      </c>
      <c r="E8" s="47">
        <v>0.94178583388642789</v>
      </c>
      <c r="F8" s="1">
        <v>0.99235087966145874</v>
      </c>
      <c r="G8" s="1">
        <v>0.94860670671871972</v>
      </c>
      <c r="H8" s="1">
        <v>0.96240944695913311</v>
      </c>
      <c r="I8" s="1">
        <v>0.99702882116977576</v>
      </c>
      <c r="J8" s="5">
        <v>1.3679245984341579</v>
      </c>
    </row>
    <row r="9" spans="4:10" ht="16" thickBot="1" x14ac:dyDescent="0.25">
      <c r="D9" s="67" t="s">
        <v>21</v>
      </c>
      <c r="E9" s="48">
        <v>1.1461494745607661</v>
      </c>
      <c r="F9" s="6">
        <v>0.96226744717104751</v>
      </c>
      <c r="G9" s="6">
        <v>1.2609651551001624</v>
      </c>
      <c r="H9" s="6">
        <v>1.1899293201927885</v>
      </c>
      <c r="I9" s="6">
        <v>1.2241667567354166</v>
      </c>
      <c r="J9" s="7">
        <v>1.4052703309729244</v>
      </c>
    </row>
    <row r="19" spans="3:16" x14ac:dyDescent="0.2">
      <c r="C19" s="11"/>
      <c r="D19" s="11"/>
      <c r="E19" s="11"/>
      <c r="F19" s="11"/>
      <c r="G19" s="11"/>
      <c r="H19" s="11"/>
      <c r="I19" s="11"/>
      <c r="K19" s="11"/>
      <c r="L19" s="11"/>
      <c r="M19" s="11"/>
      <c r="N19" s="11"/>
      <c r="O19" s="11"/>
      <c r="P19" s="11"/>
    </row>
    <row r="20" spans="3:16" x14ac:dyDescent="0.2">
      <c r="C20" s="11"/>
      <c r="D20" s="11"/>
      <c r="E20" s="11"/>
      <c r="F20" s="11"/>
      <c r="G20" s="11"/>
      <c r="H20" s="11"/>
      <c r="I20" s="11"/>
    </row>
    <row r="21" spans="3:16" x14ac:dyDescent="0.2">
      <c r="C21" s="11"/>
      <c r="D21" s="11"/>
      <c r="E21" s="11"/>
      <c r="F21" s="11"/>
      <c r="G21" s="11"/>
      <c r="H21" s="11"/>
      <c r="I21" s="11"/>
    </row>
    <row r="22" spans="3:16" x14ac:dyDescent="0.2">
      <c r="C22" s="11"/>
      <c r="D22" s="11"/>
      <c r="E22" s="11"/>
      <c r="F22" s="11"/>
      <c r="G22" s="11"/>
      <c r="H22" s="11"/>
      <c r="I22" s="11"/>
    </row>
    <row r="23" spans="3:16" x14ac:dyDescent="0.2">
      <c r="C23" s="11"/>
      <c r="D23" s="11"/>
      <c r="E23" s="11"/>
      <c r="F23" s="11"/>
      <c r="G23" s="11"/>
      <c r="H23" s="11"/>
      <c r="I23" s="11"/>
    </row>
    <row r="24" spans="3:16" x14ac:dyDescent="0.2">
      <c r="C24" s="11"/>
      <c r="D24" s="11"/>
      <c r="E24" s="11"/>
      <c r="F24" s="11"/>
      <c r="G24" s="11"/>
      <c r="H24" s="11"/>
      <c r="I24" s="11"/>
    </row>
    <row r="25" spans="3:16" x14ac:dyDescent="0.2">
      <c r="C25" s="11"/>
      <c r="D25" s="11"/>
      <c r="E25" s="11"/>
      <c r="F25" s="11"/>
      <c r="G25" s="11"/>
      <c r="H25" s="11"/>
      <c r="I25" s="11"/>
    </row>
    <row r="26" spans="3:16" x14ac:dyDescent="0.2">
      <c r="C26" s="11"/>
      <c r="D26" s="11"/>
      <c r="E26" s="11"/>
      <c r="F26" s="11"/>
      <c r="G26" s="11"/>
      <c r="H26" s="11"/>
      <c r="I2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Supplemental Fig. S1A Raw data</vt:lpstr>
      <vt:lpstr>Supplemental Fig. S1A </vt:lpstr>
    </vt:vector>
  </TitlesOfParts>
  <Company>Masarykova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Stejskal</dc:creator>
  <cp:lastModifiedBy>Veronika Šemberová Rájecká</cp:lastModifiedBy>
  <dcterms:created xsi:type="dcterms:W3CDTF">2023-05-24T11:15:38Z</dcterms:created>
  <dcterms:modified xsi:type="dcterms:W3CDTF">2024-12-09T14:38:08Z</dcterms:modified>
</cp:coreProperties>
</file>