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Users\fjonas\Documents\Zigdon2022\"/>
    </mc:Choice>
  </mc:AlternateContent>
  <xr:revisionPtr revIDLastSave="0" documentId="13_ncr:1_{47074BD3-3226-4BC8-8B22-680C59249B61}"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H10" i="1"/>
  <c r="H11" i="1"/>
  <c r="H15" i="1"/>
  <c r="H25" i="1"/>
  <c r="H34" i="1"/>
  <c r="H32" i="1"/>
  <c r="H31" i="1"/>
  <c r="H33" i="1"/>
  <c r="H46" i="1"/>
  <c r="H45" i="1"/>
  <c r="H47" i="1"/>
  <c r="H44" i="1"/>
  <c r="H49" i="1"/>
  <c r="H20" i="1"/>
  <c r="H3" i="1"/>
  <c r="H6" i="1"/>
  <c r="H4" i="1"/>
  <c r="H5" i="1"/>
  <c r="H29" i="1"/>
  <c r="H7" i="1"/>
  <c r="H13" i="1"/>
  <c r="H12" i="1"/>
  <c r="H17" i="1"/>
  <c r="H18" i="1"/>
  <c r="H19" i="1"/>
  <c r="H23" i="1"/>
  <c r="H35" i="1"/>
  <c r="H30" i="1"/>
  <c r="H38" i="1"/>
  <c r="H16" i="1"/>
  <c r="H39" i="1"/>
  <c r="H43" i="1"/>
  <c r="H24" i="1"/>
  <c r="H8" i="1"/>
  <c r="H14" i="1"/>
  <c r="H21" i="1"/>
  <c r="H26" i="1"/>
  <c r="H27" i="1"/>
  <c r="H22" i="1"/>
  <c r="H37" i="1"/>
  <c r="H36" i="1"/>
  <c r="H40" i="1"/>
  <c r="H50" i="1"/>
  <c r="H41" i="1"/>
  <c r="H42" i="1"/>
  <c r="H48" i="1"/>
  <c r="H51" i="1"/>
  <c r="H28" i="1"/>
  <c r="H2" i="1"/>
</calcChain>
</file>

<file path=xl/sharedStrings.xml><?xml version="1.0" encoding="utf-8"?>
<sst xmlns="http://schemas.openxmlformats.org/spreadsheetml/2006/main" count="307" uniqueCount="215">
  <si>
    <t>descriptionD</t>
  </si>
  <si>
    <t>50S ribosome-binding GTPase</t>
  </si>
  <si>
    <t>Ataxin 2 SM domain</t>
  </si>
  <si>
    <t>C2H2-type zinc finger</t>
  </si>
  <si>
    <t>DEAD/DEAH box helicase</t>
  </si>
  <si>
    <t>Dis3-like cold-shock domain 2 (CSD2)</t>
  </si>
  <si>
    <t>Double-stranded RNA binding motif</t>
  </si>
  <si>
    <t>Elongation factor Tu C-terminal domain</t>
  </si>
  <si>
    <t>Elongation factor Tu GTP binding domain</t>
  </si>
  <si>
    <t>Elongation factor Tu domain 2</t>
  </si>
  <si>
    <t>Exonuclease</t>
  </si>
  <si>
    <t>Helicase associated domain (HA2)</t>
  </si>
  <si>
    <t>Helicase conserved C-terminal domain</t>
  </si>
  <si>
    <t>KH domain</t>
  </si>
  <si>
    <t>KOW motif</t>
  </si>
  <si>
    <t>Krr1 KH1 domain</t>
  </si>
  <si>
    <t>LSM domain</t>
  </si>
  <si>
    <t>La domain</t>
  </si>
  <si>
    <t>MIF4G domain</t>
  </si>
  <si>
    <t>MIF4G like</t>
  </si>
  <si>
    <t>Nuclear polyadenylated RNA-binding 2 protein CCCH zinc finger 1</t>
  </si>
  <si>
    <t>Nuclear transport factor 2 (NTF2) domain</t>
  </si>
  <si>
    <t>Occluded RNA-recognition motif</t>
  </si>
  <si>
    <t>Oligonucleotide/oligosaccharide-binding (OB)-fold</t>
  </si>
  <si>
    <t>PUA domain</t>
  </si>
  <si>
    <t>Pumilio-family RNA binding repeat</t>
  </si>
  <si>
    <t>Putative RRM domain</t>
  </si>
  <si>
    <t>RNA recognition motif</t>
  </si>
  <si>
    <t>RNA recognition motif of the spliceosomal PrP8</t>
  </si>
  <si>
    <t>RNA recognition motif. (a.k.a. RRM, RBD, or RNP domain)</t>
  </si>
  <si>
    <t>RNA-binding, Nab2-type zinc finger</t>
  </si>
  <si>
    <t>RNA-recognition motif</t>
  </si>
  <si>
    <t>S1 RNA binding domain</t>
  </si>
  <si>
    <t>S1 domain</t>
  </si>
  <si>
    <t>SAP domain</t>
  </si>
  <si>
    <t>Scd6-like Sm domain</t>
  </si>
  <si>
    <t>THUMP domain</t>
  </si>
  <si>
    <t>U1 zinc finger</t>
  </si>
  <si>
    <t>YT521-B-like domain</t>
  </si>
  <si>
    <t>Zinc finger C-x8-C-x5-C-x3-H type (and similar)</t>
  </si>
  <si>
    <t>Zinc finger, C2H2 type</t>
  </si>
  <si>
    <t>Zinc knuckle</t>
  </si>
  <si>
    <t>Zinc-finger double-stranded RNA-binding</t>
  </si>
  <si>
    <t>Zinc-finger of C2H2 type</t>
  </si>
  <si>
    <t>Zinc-ribbon</t>
  </si>
  <si>
    <t>Zn-dependent metallo-hydrolase RNA specificity domain</t>
  </si>
  <si>
    <t>Zn-finger in Ran binding protein and others</t>
  </si>
  <si>
    <t>display_nameD</t>
  </si>
  <si>
    <t>PF01926</t>
  </si>
  <si>
    <t>PF14438</t>
  </si>
  <si>
    <t>PF13894</t>
  </si>
  <si>
    <t>PF00270</t>
  </si>
  <si>
    <t>PF17849</t>
  </si>
  <si>
    <t>PF00035</t>
  </si>
  <si>
    <t>PF03143</t>
  </si>
  <si>
    <t>PF00009</t>
  </si>
  <si>
    <t>PF03144</t>
  </si>
  <si>
    <t>PF00929</t>
  </si>
  <si>
    <t>PF04408</t>
  </si>
  <si>
    <t>PF00271</t>
  </si>
  <si>
    <t>PF00013</t>
  </si>
  <si>
    <t>PF07650</t>
  </si>
  <si>
    <t>PF15985</t>
  </si>
  <si>
    <t>PF00467</t>
  </si>
  <si>
    <t>PF17903</t>
  </si>
  <si>
    <t>PF01423</t>
  </si>
  <si>
    <t>PF05383</t>
  </si>
  <si>
    <t>PF02854</t>
  </si>
  <si>
    <t>PF09088</t>
  </si>
  <si>
    <t>PF09090</t>
  </si>
  <si>
    <t>PF18260</t>
  </si>
  <si>
    <t>PF02136</t>
  </si>
  <si>
    <t>PF16842</t>
  </si>
  <si>
    <t>PF07717</t>
  </si>
  <si>
    <t>PF01472</t>
  </si>
  <si>
    <t>PF00806</t>
  </si>
  <si>
    <t>PF10378</t>
  </si>
  <si>
    <t>PF18444</t>
  </si>
  <si>
    <t>PF10598</t>
  </si>
  <si>
    <t>PF00076</t>
  </si>
  <si>
    <t>PF13893</t>
  </si>
  <si>
    <t>PF14608</t>
  </si>
  <si>
    <t>PF10567</t>
  </si>
  <si>
    <t>PF00575</t>
  </si>
  <si>
    <t>PF17215</t>
  </si>
  <si>
    <t>PF02037</t>
  </si>
  <si>
    <t>PF12701</t>
  </si>
  <si>
    <t>PF02926</t>
  </si>
  <si>
    <t>PF06220</t>
  </si>
  <si>
    <t>PF04146</t>
  </si>
  <si>
    <t>PF00642</t>
  </si>
  <si>
    <t>PF00096</t>
  </si>
  <si>
    <t>PF00098</t>
  </si>
  <si>
    <t>PF12171</t>
  </si>
  <si>
    <t>PF12874</t>
  </si>
  <si>
    <t>PF16503</t>
  </si>
  <si>
    <t>PF07521</t>
  </si>
  <si>
    <t>PF00641</t>
  </si>
  <si>
    <t>display_nameS</t>
  </si>
  <si>
    <t>Pfam</t>
  </si>
  <si>
    <t>det</t>
  </si>
  <si>
    <t>The full-length GTPase protein is required for the complete activity of the protein of interacting with the 50S ribosome and binding of both adenine and guanine nucleotides, with a preference for guanine nucleotide.</t>
  </si>
  <si>
    <t>This SM domain is found in Ataxin-2 [1].</t>
  </si>
  <si>
    <t>This family contains a number of divergent C2H2 type zinc fingers.</t>
  </si>
  <si>
    <t>Members of this family include the DEAD and DEAH box helicases. Helicases are involved in unwinding nucleic acids. The DEAD box helicases are involved in various aspects of RNA metabolism, including nuclear transcription, pre mRNA splicing, ribosome biogenesis, nucleocytoplasmic transport, translation, RNA decay and organellar gene expression.</t>
  </si>
  <si>
    <t>This domain has an OB fold and is found in the Dis3l2 protein [1]. This domain along with CSD1 binds to RNA.</t>
  </si>
  <si>
    <t>Sequences gathered for seed by HMM_iterative_training Putative motif shared by proteins that bind to dsRNA. At least some DSRM proteins seem to bind to specific RNA targets. Exemplified by Staufen, which is involved in localisation of at least five different mRNAs in the early Drosophila embryo. Also by interferon-induced protein kinase in humans, which is part of the cellular response to dsRNA.</t>
  </si>
  <si>
    <t>Elongation factor Tu consists of three structural domains, this is the third domain. This domain adopts a beta barrel structure. This the third domain is involved in binding to both charged tRNA [1] and binding to EF-Ts Pfam:PF00889 [2].</t>
  </si>
  <si>
    <t>This domain contains a P-loop motif, also found in several other families such as Pfam:PF00071, Pfam:PF00025 and Pfam:PF00063. Elongation factor Tu consists of three structural domains, this plus two C-terminal beta barrel domains.</t>
  </si>
  <si>
    <t>Elongation factor Tu consists of three structural domains, this is the second domain. This domain adopts a beta barrel structure. This the second domain is involved in binding to charged tRNA [1]. This domain is also found in other proteins such as elongation factor G and translation initiation factor IF-2. This domain is structurally related to Pfam:PF03143, and in fact has weak sequence matches to this domain.</t>
  </si>
  <si>
    <t>This family includes a variety of exonuclease proteins, such as ribonuclease T and the epsilon subunit of DNA polymerase III.;</t>
  </si>
  <si>
    <t>This presumed domain is about 90 amino acid residues in length. It is found is a diverse set of RNA helicases. Its function is unknown, however it seems likely to be involved in nucleic acid binding.</t>
  </si>
  <si>
    <t>The Prosite family is restricted to DEAD/H helicases, whereas this domain family is found in a wide variety of helicases and helicase related proteins. It may be that this is not an autonomously folding unit, but an integral part of the helicase.</t>
  </si>
  <si>
    <t>KH motifs bind RNA in vitro. Autoantibodies to Nova, a KH domain protein, cause paraneoplastic opsoclonus ataxia.</t>
  </si>
  <si>
    <t>KH motifs bind RNA in vitro. Auto-antibodies to Nova, a KH domain protein, cause para-neoplastic opsoclonus ataxia.</t>
  </si>
  <si>
    <t>This family has been extended to coincide with ref [1]. The KOW (Kyprides, Ouzounis, Woese) motif is found in a variety of ribosomal proteins and NusG.</t>
  </si>
  <si>
    <t>This entry represents the first KH domain in the KRR1 protein [1]. Krr1 is a ribosomal assembly factor. The KH1 domain is a divergent KH domain that lacks the RNA-binding GXXG motif and is involved in binding another assembly factor, Kri1 [1].</t>
  </si>
  <si>
    <t>The LSM domain contains Sm proteins as well as other related LSM (Like Sm) proteins. The U1, U2, U4/U6, and U5 small nuclear ribonucleoprotein particles (snRNPs) involved in pre-mRNA splicing contain seven Sm proteins (B/B', D1, D2, D3, E, F and G) in common, which assemble around the Sm site present in four of the major spliceosomal small nuclear RNAs. The U6 snRNP binds to the LSM (Like Sm) proteins [3]. Sm proteins are also found in archaebacteria, which do not have any splicing apparatus suggesting a more general role for Sm proteins. All Sm proteins contain a common sequence motif in two segments, Sm1 and Sm2, separated by a short variable linker. This family also includes the bacterial Hfq (host factor Q) proteins. Hfq are also RNA-binding proteins, that form hexameric rings.</t>
  </si>
  <si>
    <t>This presumed domain is found at the N-terminus of La RNA-binding proteins as well as other proteins [1]. The function of this region is uncertain.</t>
  </si>
  <si>
    <t>MIF4G is named after Middle domain of eukaryotic initiation factor 4G (eIF4G).  Also occurs in NMD2p and CBP80. The domain is rich in alpha-helices and may contain multiple alpha-helical repeats. In eIF4G, this domain binds eIF4A, eIF3, RNA and DNA [1].</t>
  </si>
  <si>
    <t>Members of this family are involved in mediating U snRNA export from the nucleus. They adopt a highly helical structure, wherein the polypeptide chain forms a right-handed solenoid. At the tertiary level, the domain is composed of a superhelical arrangement of successive antiparallel pairs of helices [1].</t>
  </si>
  <si>
    <t>This domain is found in nuclear polyadenylated RNA-binding 2 protein (Nab2p) present in Saccharomyces cerevisiae. Nab2p is a major family of Poly A-binding proteins whose interactions are thought to be crucial for the control of poly(A) tail length. This domain is the first of seven CCCH zinc fingers which are responsible for polyadenosine RNA binding. When combined with the next three zinc fingers (Zf1-4), these four zinc fingers together may bind RNA in the 3' to 5' direction [1].</t>
  </si>
  <si>
    <t>This family includes the NTF2-like Delta-5-3-ketosteroid isomerase proteins.</t>
  </si>
  <si>
    <t>This family is an unusual, usually C-terminal, RNA-recognition motif found in fungi. In yeast it is the fourth RRM domain on the essential splicing factor Prp24. Structurally, it has a non-canonical RRM fold with the expected beta-aloha-beta-beta-alpha-beta RRM-fold is flanked by N- and C-terminal alpha-helices. These two additional flanking alpha-helices occlude the beta-sheet face. The electropositive surface thereby presented is an alternative RNA-binding surface that allows both binding and unwinding of the U6 small nuclear RNA's internal stem loop, at least in vitro [1].</t>
  </si>
  <si>
    <t>This family is found towards the C-terminus of the DEAD-box helicases (Pfam:PF00270). In these helicases it is apparently always found in association with Pfam:PF04408. There do seem to be a couple of instances where it occurs by itself - e.g. Swiss:Q84VZ2. The structure PDB:3i4u adopts an OB-fold. helicases (Pfam:PF00270). In these helicases it is apparently always found in association with Pfam:PF04408. This C-terminal domain of the yeast helicase contains an oligonucleotide/oligosaccharide-binding (OB)-fold which seems to be placed at the entrance of the putative nucleic acid cavity. It also constitutes the binding site for the G-patch-containing domain of Pfa1p. When found on DEAH/RHA helicases, this domain is central to the regulation of the helicase activity through its binding of both RNA and G-patch domain proteins [1].</t>
  </si>
  <si>
    <t>The PUA domain named after Pseudouridine synthase and Archaeosine transglycosylase, was detected in archaeal and eukaryotic pseudouridine synthases, archaeal archaeosine synthases, a family of predicted ATPases that may be involved in RNA modification, a family of predicted archaeal and bacterial rRNA methylases. Additionally, the PUA domain was detected in a family of eukaryotic proteins that also contain a domain homologous to the translation initiation factor eIF1/SUI1; these proteins may comprise a novel type of translation factors. Unexpectedly, the PUA domain was detected also in bacterial and yeast glutamate kinases; this is compatible with the demonstrated role of these enzymes in the regulation of the expression of other genes [1].  It is predicted that the PUA domain is an RNA binding domain.</t>
  </si>
  <si>
    <t>Puf repeats (aka PUM-HD, Pumilio homology domain) are necessary and sufficient for sequence specific RNA binding in fly Pumilio and worm FBF-1 and FBF-2. Both proteins function as translational repressors in early embryonic development by binding sequences in the 3' UTR of target mRNAs (e.g. the nanos response element (NRE) in fly Hunchback mRNA, or the point mutation element (PME) in worm fem-3 mRNA).  Other proteins that contain Puf domains are also plausible RNA binding proteins. Swiss:P47135, for instance, appears to also contain a single RRM domain by HMM analysis. Puf domains usually occur as a tandem repeat of 8 domains. The Pfam model does not necessarily recognise all 8 repeats in all sequences; some sequences appear to have 5 or 6 repeats on initial analysis, but further analysis suggests the presence of additional divergent repeats.  Structures of PUF repeat proteins show they consist of a two helix structure [3,4].</t>
  </si>
  <si>
    <t>This is a putative RRM, RNA-binding, domain found only in fungi. It occurs in proteins annotated as Nrd1 yeast proteins, which are known to carry RRM domains.  It is not homologous with any of the other RRM domains, eg RRM_1 Pfam:PF00076.</t>
  </si>
  <si>
    <t>The Mex67-Mtr2 complex (TAP-p15 or NXF1-NXT1 in metazoans) is the principal mRNA export factor in Saccharomyces cerevisiae. Mex67 is a member of the NXF family of proteins and has conserved homologs through eukaryotes from yeast to humans. Although sequence conservation is poor between S. cerevisiae Mex67 and Homo sapiens NXF1, they do show functional complementarity. Mex67 and TAP/NXF1 are modular proteins that contain four structural domains: an N-terminal RNA recognition motif (RRM), a leucine rich repeat (LRR) domain, a nuclear transport factor 2-like domain (NTF2L) and an ubiquitin-associated domain (UBA). This entry describes the N-terminal RNA recognition motif (RRM) found in Mex67 proteins [1].</t>
  </si>
  <si>
    <t>The large RNA-protein complex of the spliceosome catalyses pre-mRNA splicing. One of the most conserved core proteins is PrP8 which occupies a central position in the catalytic core of the spliceosome, and has been implicated in several crucial molecular rearrangements that occur there, and has recently come under the spotlight for its role in the inherited human disease, Retinitis Pigmentosa [1]. The RNA-recognition motif of PrP8 is highly conserved and provides a possible RNA binding centre for the 5-prime SS, BP, or 3-prime SS of pre-mRNA which are known to contact with Prp8. The most conserved regions of an RRM are defined as the RNP1 and RNP2 sequences. Recognition of RNA targets can also be modulated by a number of other factors, most notably the two loops beta1-alpha1, beta2-beta3 and the amino acid residues C-terminal to the RNP2 domain [2].</t>
  </si>
  <si>
    <t>The RRM motif is probably diagnostic of an RNA binding protein. RRMs are found in a variety of RNA binding proteins, including various hnRNP proteins, proteins implicated in regulation of alternative splicing, and protein components of snRNPs. The motif also appears in a few single stranded DNA binding proteins.  The RRM structure consists of four strands and two helices arranged in an alpha/beta sandwich, with a third helix present during RNA binding in some cases The C-terminal beta strand (4th strand) and final helix are hard to align and have been omitted in the SEED alignment The LA proteins (Swiss:P05455) have an N terminal rrm which is included in the seed. There is a second region towards the C terminus that has some features characteristic of a rrm but does not appear to have the important structural core of a rrm. The LA proteins (Swiss:P05455) are one of the main autoantigens in Systemic lupus erythematosus (SLE), an autoimmune disease.</t>
  </si>
  <si>
    <t>The RRM motif is probably diagnostic of an RNA binding protein. RRMs are found in a variety of RNA binding proteins, including various hnRNP proteins, proteins implicated in regulation of alternative splicing, and protein components of snRNPs. The motif also appears in a few single stranded DNA binding proteins.</t>
  </si>
  <si>
    <t>This is an unusual zinc-finger family, and is represented by fingers 5-7 of Nab2. Nab2 ZnF5-7 are zinc-fingers of the type C-x8-C-x5-C-x3-H. Nab2 ZnFs function in the generation of export-competent mRNPs. Mab2 is a conserved polyadenosine-RNA-binding Zn finger protein required for both mRNA export and polyadenylation regulation and becomes attached to the mRNP after splicing and during or immediately after polyadenylation. The three ZnFs, 5-7, have almost identical folds and, most unusually, associate with one another to form a single coherent structural unit. ZnF5-7 bind to eight consecutive adenines, and chemical shift perturbations identify residues on each finger that interact with RNA [1].</t>
  </si>
  <si>
    <t>This conserved domain is found in fungal proteins and appears to be involved in RNA-processing. It binds to poly-adenylated RNA, interacts genetically with mRNA 3'-end processing factors, copurifies with the nuclear cap-binding protein Cbp20p, and is found in complexes containing other translation factors, such as EIF4G as in Swiss:P39935 and Swiss:P39936.</t>
  </si>
  <si>
    <t>The S1 domain occurs in a wide range of RNA associated proteins.  It is structurally similar to cold shock protein which binds nucleic acids. The S1 domain has an OB-fold structure.</t>
  </si>
  <si>
    <t>This domain corresponds to the S1 domain found at the C-terminus of ribonucleases such as yeast Rrp44 [1].</t>
  </si>
  <si>
    <t>The SAP (after SAF-A/B, Acinus and PIAS) motif is a putative DNA/RNA binding domain found in diverse nuclear and cytoplasmic proteins.</t>
  </si>
  <si>
    <t>The Scd6-like Sm domain is found in Scd6p from S. cerevisiae, Rap55 from the newt Pleurodeles walt, and its orthologs from fungi,  animals, plants and apicomplexans [1]. The domain is also found in  Dcp3p and the human EDC3/FLJ21128 protein where it is fused to the  the Rossmanoid YjeF-N domain [1,2]. In addition both EDC3 and Scd6p are found fused to the FDF domain [1,2].</t>
  </si>
  <si>
    <t>The THUMP domain is named after after thiouridine synthases, methylases and PSUSs [1]. The THUMP domain consists of about 110 amino acid residues.  The structure of ThiI reveals that the THUMP has a fold unlike that of previously characterised RNA-binding domains [2]. It is predicted that this domain is an RNA-binding domain The THUMP domain probably functions by delivering a variety of RNA modification enzymes to their targets [1].</t>
  </si>
  <si>
    <t>This family consists of several U1 small nuclear ribonucleoprotein C (U1-C) proteins. The U1 small nuclear ribonucleoprotein (U1 snRNP) binds to the pre-mRNA 5' splice site (ss) at early stages of spliceosome assembly.  Recruitment of U1 to a class of weak 5' ss is promoted by binding of the protein TIA-1 to uridine-rich sequences immediately downstream from the 5' ss. Binding of TIA-1 in the vicinity of a 5' ss helps to stabilise U1 snRNP recruitment, at least in part, via a direct interaction with U1-C, thus providing one molecular mechanism for the function of this splicing regulator [1]. This domain is probably a zinc-binding.  It is found in multiple copies in some members of the family.</t>
  </si>
  <si>
    <t>A protein of the YTH family has been shown to selectively remove transcripts of meiosis-specific genes expressed in mitotic cells [3].  It has been speculated that in higher eukaryotic YTH-family members may be involved in similar mechanisms to suppress gene regulation during gametogenesis or general silencing.  The rat protein Swiss:Q9QY02 YT521-B is a tyrosine-phosphorylated nuclear protein, that interacts with the nuclear transcriptosomal component scaffold attachment factor B, and the 68-kDa Src substrate associated during mitosis, Sam68. In vivo splicing assays demonstrated that YT521-B modulates alternative splice site selection in a concentration-dependent manner [1]. The YTH domain has been identified as part of the PUA superfamily [4].</t>
  </si>
  <si>
    <t>The C2H2 zinc finger is the classical zinc finger domain. The two conserved cysteines and histidines co-ordinate a zinc ion. The following pattern describes the zinc finger. #-X-C-X(1-5)-C-X3-#-X5-#-X2-H-X(3-6)-[H/C] Where X can be any amino acid, and numbers in brackets indicate the number of residues. The positions marked # are those that are important for the stable fold of the zinc finger. The final position can be either his or cys. The C2H2 zinc finger is composed of two short beta strands followed by an alpha helix. The amino terminal part of the helix binds the major groove in DNA binding zinc fingers. The accepted consensus binding sequence for Sp1 is usually defined by the asymmetric hexanucleotide core GGGCGG but this sequence does not include, among others, the GAG (=CTC) repeat that constitutes a high-affinity  site for Sp1 binding to the wt1 promoter [2].</t>
  </si>
  <si>
    <t>The zinc knuckle is a zinc binding motif composed of the the following CX2CX4HX4C where X can be any amino acid. The motifs are mostly from retroviral gag  proteins (nucleocapsid). Prototype structure is from HIV. Also contains members involved in eukaryotic gene regulation, such as C. elegans GLH-1. Structure is an 18-residue zinc finger.</t>
  </si>
  <si>
    <t>This domain family is found in archaea and eukaryotes, and is approximately 30 amino acids in length. The mammalian members of this group occur multiple times along the protein, joined by flexible linkers, and are referred to as JAZ - dsRNA-binding ZF protein - zinc-fingers. The JAZ proteins are expressed in all tissues tested and localise in the nucleus, particularly the nucleolus. JAZ preferentially binds to double-stranded (ds) RNA or RNA/DNA hybrids rather than DNA. In addition to binding double-stranded RNA, these zinc-fingers are required for nucleolar localisation.</t>
  </si>
  <si>
    <t>This is a zinc-finger domain with the CxxCx(12)Hx(6)H motif, found in multiple copies in a wide range of proteins from plants to metazoans. Some member proteins, particularly those from plants, are annotated as being RNA-binding.</t>
  </si>
  <si>
    <t>This is a family of zinc-ribbons largely from eukaryotes that lie at the C-terminus of cytoplasmic tRNA adenylyltransferase 1 proteins.  Most of these proteins carry an ATP-binding domain towards the N-terminus.</t>
  </si>
  <si>
    <t>The metallo-beta-lactamase fold contains five sequence motifs. The first four motifs are found in Pfam:PF00753 and are common to all metallo-beta-lactamases. This, the fifth motif [1], appears to be specific to Zn-dependent metallohydrolases such as ribonuclease J 2 [4] which are involved in the processing of mRNA [2,3]. This domain adds essential structural elements to the CASP-domain and is unique to RNA/DNA-processing nucleases, showing that they are pre-mRNA 3'-end-processing endonucleases [2,3,4].</t>
  </si>
  <si>
    <t>id</t>
  </si>
  <si>
    <t>MMR_HSR1</t>
  </si>
  <si>
    <t>SM-ATX</t>
  </si>
  <si>
    <t>zf-C2H2_4</t>
  </si>
  <si>
    <t>DEAD</t>
  </si>
  <si>
    <t>OB_Dis3</t>
  </si>
  <si>
    <t>dsrm</t>
  </si>
  <si>
    <t>GTP_EFTU_D3</t>
  </si>
  <si>
    <t>GTP_EFTU</t>
  </si>
  <si>
    <t>GTP_EFTU_D2</t>
  </si>
  <si>
    <t>RNase_T</t>
  </si>
  <si>
    <t>HA2</t>
  </si>
  <si>
    <t>Helicase_C</t>
  </si>
  <si>
    <t>KH_1</t>
  </si>
  <si>
    <t>KH_2</t>
  </si>
  <si>
    <t>KH_6</t>
  </si>
  <si>
    <t>KOW</t>
  </si>
  <si>
    <t>KH_8</t>
  </si>
  <si>
    <t>LSM</t>
  </si>
  <si>
    <t>La</t>
  </si>
  <si>
    <t>MIF4G</t>
  </si>
  <si>
    <t>MIF4G_like</t>
  </si>
  <si>
    <t>MIF4G_like_2</t>
  </si>
  <si>
    <t>Nab2p_Zf1</t>
  </si>
  <si>
    <t>NTF2</t>
  </si>
  <si>
    <t>RRM_occluded</t>
  </si>
  <si>
    <t>OB_NTP_bind</t>
  </si>
  <si>
    <t>PUA</t>
  </si>
  <si>
    <t>PUF</t>
  </si>
  <si>
    <t>RRM</t>
  </si>
  <si>
    <t>RRM_9</t>
  </si>
  <si>
    <t>RRM_4</t>
  </si>
  <si>
    <t>RRM_1</t>
  </si>
  <si>
    <t>RRM_5</t>
  </si>
  <si>
    <t>zf-CCCH_2</t>
  </si>
  <si>
    <t>Nab6_mRNP_bdg</t>
  </si>
  <si>
    <t>S1</t>
  </si>
  <si>
    <t>Rrp44_S1</t>
  </si>
  <si>
    <t>SAP</t>
  </si>
  <si>
    <t>LSM14</t>
  </si>
  <si>
    <t>THUMP</t>
  </si>
  <si>
    <t>zf-U1</t>
  </si>
  <si>
    <t>YTH</t>
  </si>
  <si>
    <t>zf-CCCH</t>
  </si>
  <si>
    <t>zf-C2H2</t>
  </si>
  <si>
    <t>zf-CCHC</t>
  </si>
  <si>
    <t>zf-C2H2_jaz</t>
  </si>
  <si>
    <t>zf-met</t>
  </si>
  <si>
    <t>zn-ribbon_14</t>
  </si>
  <si>
    <t>RMMBL</t>
  </si>
  <si>
    <t>zf-RanBP</t>
  </si>
  <si>
    <t>rbd</t>
  </si>
  <si>
    <t>rbdOld</t>
  </si>
  <si>
    <t>any</t>
  </si>
  <si>
    <t>Type</t>
  </si>
  <si>
    <t>dead</t>
  </si>
  <si>
    <t>eftu</t>
  </si>
  <si>
    <t>other</t>
  </si>
  <si>
    <t>rrm</t>
  </si>
  <si>
    <t>zf-rna</t>
  </si>
  <si>
    <t>puf</t>
  </si>
  <si>
    <t>pua</t>
  </si>
  <si>
    <t>ob</t>
  </si>
  <si>
    <t>la</t>
  </si>
  <si>
    <t>lsm</t>
  </si>
  <si>
    <t>mif4g</t>
  </si>
  <si>
    <t>kh</t>
  </si>
  <si>
    <t>typeName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</si>
</sst>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name val="Calibri"/>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1"/>
  <sheetViews>
    <sheetView tabSelected="1" workbookViewId="0">
      <selection activeCell="D59" sqref="D59"/>
    </sheetView>
  </sheetViews>
  <sheetFormatPr defaultRowHeight="15"/>
  <cols>
    <col min="1" max="4" width="11.5703125" customWidth="1"/>
    <col min="5" max="5" width="16.42578125" customWidth="1"/>
    <col min="6" max="7" width="11.5703125" customWidth="1"/>
  </cols>
  <sheetData>
    <row r="1" spans="1:10">
      <c r="A1" t="s">
        <v>0</v>
      </c>
      <c r="B1" t="s">
        <v>47</v>
      </c>
      <c r="C1" t="s">
        <v>98</v>
      </c>
      <c r="D1" t="s">
        <v>100</v>
      </c>
      <c r="E1" t="s">
        <v>147</v>
      </c>
      <c r="F1" t="s">
        <v>198</v>
      </c>
      <c r="G1" t="s">
        <v>199</v>
      </c>
      <c r="H1" t="s">
        <v>200</v>
      </c>
      <c r="I1" t="s">
        <v>201</v>
      </c>
      <c r="J1" t="s">
        <v>214</v>
      </c>
    </row>
    <row r="2" spans="1:10">
      <c r="A2" t="s">
        <v>4</v>
      </c>
      <c r="B2" t="s">
        <v>51</v>
      </c>
      <c r="C2" t="s">
        <v>99</v>
      </c>
      <c r="D2" t="s">
        <v>104</v>
      </c>
      <c r="E2" t="s">
        <v>151</v>
      </c>
      <c r="F2">
        <v>1</v>
      </c>
      <c r="G2">
        <v>1</v>
      </c>
      <c r="H2">
        <f t="shared" ref="H2:H51" si="0">MIN(SUM(F2:G2),1)</f>
        <v>1</v>
      </c>
      <c r="I2">
        <v>1</v>
      </c>
      <c r="J2" t="s">
        <v>202</v>
      </c>
    </row>
    <row r="3" spans="1:10">
      <c r="A3" t="s">
        <v>6</v>
      </c>
      <c r="B3" t="s">
        <v>53</v>
      </c>
      <c r="C3" t="s">
        <v>99</v>
      </c>
      <c r="D3" t="s">
        <v>106</v>
      </c>
      <c r="E3" t="s">
        <v>153</v>
      </c>
      <c r="F3">
        <v>1</v>
      </c>
      <c r="G3">
        <v>0</v>
      </c>
      <c r="H3">
        <f t="shared" si="0"/>
        <v>1</v>
      </c>
      <c r="I3">
        <v>2</v>
      </c>
      <c r="J3" t="s">
        <v>153</v>
      </c>
    </row>
    <row r="4" spans="1:10">
      <c r="A4" t="s">
        <v>8</v>
      </c>
      <c r="B4" t="s">
        <v>55</v>
      </c>
      <c r="C4" t="s">
        <v>99</v>
      </c>
      <c r="D4" t="s">
        <v>108</v>
      </c>
      <c r="E4" t="s">
        <v>155</v>
      </c>
      <c r="F4">
        <v>1</v>
      </c>
      <c r="G4">
        <v>0</v>
      </c>
      <c r="H4">
        <f t="shared" si="0"/>
        <v>1</v>
      </c>
      <c r="I4">
        <v>3</v>
      </c>
      <c r="J4" t="s">
        <v>203</v>
      </c>
    </row>
    <row r="5" spans="1:10">
      <c r="A5" t="s">
        <v>9</v>
      </c>
      <c r="B5" t="s">
        <v>56</v>
      </c>
      <c r="C5" t="s">
        <v>99</v>
      </c>
      <c r="D5" t="s">
        <v>109</v>
      </c>
      <c r="E5" t="s">
        <v>156</v>
      </c>
      <c r="F5">
        <v>1</v>
      </c>
      <c r="G5">
        <v>0</v>
      </c>
      <c r="H5">
        <f t="shared" si="0"/>
        <v>1</v>
      </c>
      <c r="I5">
        <v>3</v>
      </c>
      <c r="J5" t="s">
        <v>203</v>
      </c>
    </row>
    <row r="6" spans="1:10">
      <c r="A6" t="s">
        <v>7</v>
      </c>
      <c r="B6" t="s">
        <v>54</v>
      </c>
      <c r="C6" t="s">
        <v>99</v>
      </c>
      <c r="D6" t="s">
        <v>107</v>
      </c>
      <c r="E6" t="s">
        <v>154</v>
      </c>
      <c r="F6">
        <v>1</v>
      </c>
      <c r="G6">
        <v>0</v>
      </c>
      <c r="H6">
        <f t="shared" si="0"/>
        <v>1</v>
      </c>
      <c r="I6">
        <v>3</v>
      </c>
      <c r="J6" t="s">
        <v>203</v>
      </c>
    </row>
    <row r="7" spans="1:10">
      <c r="A7" t="s">
        <v>11</v>
      </c>
      <c r="B7" t="s">
        <v>58</v>
      </c>
      <c r="C7" t="s">
        <v>99</v>
      </c>
      <c r="D7" t="s">
        <v>111</v>
      </c>
      <c r="E7" t="s">
        <v>158</v>
      </c>
      <c r="F7">
        <v>1</v>
      </c>
      <c r="G7">
        <v>0</v>
      </c>
      <c r="H7">
        <f t="shared" si="0"/>
        <v>1</v>
      </c>
      <c r="I7">
        <v>13</v>
      </c>
      <c r="J7" t="s">
        <v>204</v>
      </c>
    </row>
    <row r="8" spans="1:10">
      <c r="A8" t="s">
        <v>12</v>
      </c>
      <c r="B8" t="s">
        <v>59</v>
      </c>
      <c r="C8" t="s">
        <v>99</v>
      </c>
      <c r="D8" t="s">
        <v>112</v>
      </c>
      <c r="E8" t="s">
        <v>159</v>
      </c>
      <c r="F8">
        <v>0</v>
      </c>
      <c r="G8">
        <v>1</v>
      </c>
      <c r="H8">
        <f t="shared" si="0"/>
        <v>1</v>
      </c>
      <c r="I8">
        <v>13</v>
      </c>
      <c r="J8" t="s">
        <v>204</v>
      </c>
    </row>
    <row r="9" spans="1:10">
      <c r="A9" t="s">
        <v>13</v>
      </c>
      <c r="B9" t="s">
        <v>60</v>
      </c>
      <c r="C9" t="s">
        <v>99</v>
      </c>
      <c r="D9" t="s">
        <v>113</v>
      </c>
      <c r="E9" t="s">
        <v>160</v>
      </c>
      <c r="F9">
        <v>1</v>
      </c>
      <c r="G9">
        <v>1</v>
      </c>
      <c r="H9">
        <f t="shared" si="0"/>
        <v>1</v>
      </c>
      <c r="I9">
        <v>4</v>
      </c>
      <c r="J9" t="s">
        <v>213</v>
      </c>
    </row>
    <row r="10" spans="1:10">
      <c r="A10" t="s">
        <v>13</v>
      </c>
      <c r="B10" t="s">
        <v>61</v>
      </c>
      <c r="C10" t="s">
        <v>99</v>
      </c>
      <c r="E10" t="s">
        <v>161</v>
      </c>
      <c r="F10">
        <v>1</v>
      </c>
      <c r="G10">
        <v>1</v>
      </c>
      <c r="H10">
        <f t="shared" si="0"/>
        <v>1</v>
      </c>
      <c r="I10">
        <v>4</v>
      </c>
      <c r="J10" t="s">
        <v>213</v>
      </c>
    </row>
    <row r="11" spans="1:10">
      <c r="A11" t="s">
        <v>13</v>
      </c>
      <c r="B11" t="s">
        <v>62</v>
      </c>
      <c r="C11" t="s">
        <v>99</v>
      </c>
      <c r="D11" t="s">
        <v>114</v>
      </c>
      <c r="E11" t="s">
        <v>162</v>
      </c>
      <c r="F11">
        <v>1</v>
      </c>
      <c r="G11">
        <v>1</v>
      </c>
      <c r="H11">
        <f t="shared" si="0"/>
        <v>1</v>
      </c>
      <c r="I11">
        <v>4</v>
      </c>
      <c r="J11" t="s">
        <v>213</v>
      </c>
    </row>
    <row r="12" spans="1:10">
      <c r="A12" t="s">
        <v>15</v>
      </c>
      <c r="B12" t="s">
        <v>64</v>
      </c>
      <c r="C12" t="s">
        <v>99</v>
      </c>
      <c r="D12" t="s">
        <v>116</v>
      </c>
      <c r="E12" t="s">
        <v>164</v>
      </c>
      <c r="F12">
        <v>1</v>
      </c>
      <c r="G12">
        <v>0</v>
      </c>
      <c r="H12">
        <f t="shared" si="0"/>
        <v>1</v>
      </c>
      <c r="I12">
        <v>4</v>
      </c>
      <c r="J12" t="s">
        <v>213</v>
      </c>
    </row>
    <row r="13" spans="1:10">
      <c r="A13" t="s">
        <v>14</v>
      </c>
      <c r="B13" t="s">
        <v>63</v>
      </c>
      <c r="C13" t="s">
        <v>99</v>
      </c>
      <c r="D13" t="s">
        <v>115</v>
      </c>
      <c r="E13" t="s">
        <v>163</v>
      </c>
      <c r="F13">
        <v>1</v>
      </c>
      <c r="G13">
        <v>0</v>
      </c>
      <c r="H13">
        <f t="shared" si="0"/>
        <v>1</v>
      </c>
      <c r="I13">
        <v>13</v>
      </c>
      <c r="J13" t="s">
        <v>204</v>
      </c>
    </row>
    <row r="14" spans="1:10">
      <c r="A14" t="s">
        <v>17</v>
      </c>
      <c r="B14" t="s">
        <v>66</v>
      </c>
      <c r="C14" t="s">
        <v>99</v>
      </c>
      <c r="D14" t="s">
        <v>118</v>
      </c>
      <c r="E14" t="s">
        <v>166</v>
      </c>
      <c r="F14">
        <v>0</v>
      </c>
      <c r="G14">
        <v>1</v>
      </c>
      <c r="H14">
        <f t="shared" si="0"/>
        <v>1</v>
      </c>
      <c r="I14">
        <v>5</v>
      </c>
      <c r="J14" t="s">
        <v>210</v>
      </c>
    </row>
    <row r="15" spans="1:10">
      <c r="A15" t="s">
        <v>16</v>
      </c>
      <c r="B15" t="s">
        <v>65</v>
      </c>
      <c r="C15" t="s">
        <v>99</v>
      </c>
      <c r="D15" t="s">
        <v>117</v>
      </c>
      <c r="E15" t="s">
        <v>165</v>
      </c>
      <c r="F15">
        <v>1</v>
      </c>
      <c r="G15">
        <v>1</v>
      </c>
      <c r="H15">
        <f t="shared" si="0"/>
        <v>1</v>
      </c>
      <c r="I15">
        <v>6</v>
      </c>
      <c r="J15" t="s">
        <v>211</v>
      </c>
    </row>
    <row r="16" spans="1:10">
      <c r="A16" t="s">
        <v>35</v>
      </c>
      <c r="B16" t="s">
        <v>86</v>
      </c>
      <c r="C16" t="s">
        <v>99</v>
      </c>
      <c r="D16" t="s">
        <v>137</v>
      </c>
      <c r="E16" t="s">
        <v>186</v>
      </c>
      <c r="F16">
        <v>1</v>
      </c>
      <c r="G16">
        <v>0</v>
      </c>
      <c r="H16">
        <f t="shared" si="0"/>
        <v>1</v>
      </c>
      <c r="I16">
        <v>6</v>
      </c>
      <c r="J16" t="s">
        <v>211</v>
      </c>
    </row>
    <row r="17" spans="1:10">
      <c r="A17" t="s">
        <v>18</v>
      </c>
      <c r="B17" t="s">
        <v>67</v>
      </c>
      <c r="C17" t="s">
        <v>99</v>
      </c>
      <c r="D17" t="s">
        <v>119</v>
      </c>
      <c r="E17" t="s">
        <v>167</v>
      </c>
      <c r="F17">
        <v>1</v>
      </c>
      <c r="G17">
        <v>0</v>
      </c>
      <c r="H17">
        <f t="shared" si="0"/>
        <v>1</v>
      </c>
      <c r="I17">
        <v>7</v>
      </c>
      <c r="J17" t="s">
        <v>212</v>
      </c>
    </row>
    <row r="18" spans="1:10">
      <c r="A18" t="s">
        <v>19</v>
      </c>
      <c r="B18" t="s">
        <v>68</v>
      </c>
      <c r="C18" t="s">
        <v>99</v>
      </c>
      <c r="D18" t="s">
        <v>120</v>
      </c>
      <c r="E18" t="s">
        <v>168</v>
      </c>
      <c r="F18">
        <v>1</v>
      </c>
      <c r="G18">
        <v>0</v>
      </c>
      <c r="H18">
        <f t="shared" si="0"/>
        <v>1</v>
      </c>
      <c r="I18">
        <v>7</v>
      </c>
      <c r="J18" t="s">
        <v>212</v>
      </c>
    </row>
    <row r="19" spans="1:10">
      <c r="A19" t="s">
        <v>19</v>
      </c>
      <c r="B19" t="s">
        <v>69</v>
      </c>
      <c r="C19" t="s">
        <v>99</v>
      </c>
      <c r="D19" t="s">
        <v>120</v>
      </c>
      <c r="E19" t="s">
        <v>169</v>
      </c>
      <c r="F19">
        <v>1</v>
      </c>
      <c r="G19">
        <v>0</v>
      </c>
      <c r="H19">
        <f t="shared" si="0"/>
        <v>1</v>
      </c>
      <c r="I19">
        <v>7</v>
      </c>
      <c r="J19" t="s">
        <v>212</v>
      </c>
    </row>
    <row r="20" spans="1:10">
      <c r="A20" t="s">
        <v>1</v>
      </c>
      <c r="B20" t="s">
        <v>48</v>
      </c>
      <c r="C20" t="s">
        <v>99</v>
      </c>
      <c r="D20" t="s">
        <v>101</v>
      </c>
      <c r="E20" t="s">
        <v>148</v>
      </c>
      <c r="F20">
        <v>1</v>
      </c>
      <c r="G20">
        <v>0</v>
      </c>
      <c r="H20">
        <f t="shared" si="0"/>
        <v>1</v>
      </c>
      <c r="I20">
        <v>13</v>
      </c>
      <c r="J20" t="s">
        <v>204</v>
      </c>
    </row>
    <row r="21" spans="1:10">
      <c r="A21" t="s">
        <v>20</v>
      </c>
      <c r="B21" t="s">
        <v>70</v>
      </c>
      <c r="C21" t="s">
        <v>99</v>
      </c>
      <c r="D21" t="s">
        <v>121</v>
      </c>
      <c r="E21" t="s">
        <v>170</v>
      </c>
      <c r="F21">
        <v>0</v>
      </c>
      <c r="G21">
        <v>1</v>
      </c>
      <c r="H21">
        <f t="shared" si="0"/>
        <v>1</v>
      </c>
      <c r="I21">
        <v>13</v>
      </c>
      <c r="J21" t="s">
        <v>204</v>
      </c>
    </row>
    <row r="22" spans="1:10">
      <c r="A22" t="s">
        <v>31</v>
      </c>
      <c r="B22" t="s">
        <v>82</v>
      </c>
      <c r="C22" t="s">
        <v>99</v>
      </c>
      <c r="D22" t="s">
        <v>133</v>
      </c>
      <c r="E22" t="s">
        <v>182</v>
      </c>
      <c r="F22">
        <v>0</v>
      </c>
      <c r="G22">
        <v>1</v>
      </c>
      <c r="H22">
        <f t="shared" si="0"/>
        <v>1</v>
      </c>
      <c r="I22">
        <v>13</v>
      </c>
      <c r="J22" t="s">
        <v>204</v>
      </c>
    </row>
    <row r="23" spans="1:10">
      <c r="A23" t="s">
        <v>21</v>
      </c>
      <c r="B23" t="s">
        <v>71</v>
      </c>
      <c r="C23" t="s">
        <v>99</v>
      </c>
      <c r="D23" t="s">
        <v>122</v>
      </c>
      <c r="E23" t="s">
        <v>171</v>
      </c>
      <c r="F23">
        <v>1</v>
      </c>
      <c r="G23">
        <v>0</v>
      </c>
      <c r="H23">
        <f t="shared" si="0"/>
        <v>1</v>
      </c>
      <c r="I23">
        <v>13</v>
      </c>
      <c r="J23" t="s">
        <v>204</v>
      </c>
    </row>
    <row r="24" spans="1:10">
      <c r="A24" t="s">
        <v>5</v>
      </c>
      <c r="B24" t="s">
        <v>52</v>
      </c>
      <c r="C24" t="s">
        <v>99</v>
      </c>
      <c r="D24" t="s">
        <v>105</v>
      </c>
      <c r="E24" t="s">
        <v>152</v>
      </c>
      <c r="F24">
        <v>0</v>
      </c>
      <c r="G24">
        <v>1</v>
      </c>
      <c r="H24">
        <f t="shared" si="0"/>
        <v>1</v>
      </c>
      <c r="I24">
        <v>8</v>
      </c>
      <c r="J24" t="s">
        <v>209</v>
      </c>
    </row>
    <row r="25" spans="1:10">
      <c r="A25" t="s">
        <v>23</v>
      </c>
      <c r="B25" t="s">
        <v>73</v>
      </c>
      <c r="C25" t="s">
        <v>99</v>
      </c>
      <c r="D25" t="s">
        <v>124</v>
      </c>
      <c r="E25" t="s">
        <v>173</v>
      </c>
      <c r="F25">
        <v>1</v>
      </c>
      <c r="G25">
        <v>1</v>
      </c>
      <c r="H25">
        <f t="shared" si="0"/>
        <v>1</v>
      </c>
      <c r="I25">
        <v>8</v>
      </c>
      <c r="J25" t="s">
        <v>209</v>
      </c>
    </row>
    <row r="26" spans="1:10">
      <c r="A26" t="s">
        <v>24</v>
      </c>
      <c r="B26" t="s">
        <v>74</v>
      </c>
      <c r="C26" t="s">
        <v>99</v>
      </c>
      <c r="D26" t="s">
        <v>125</v>
      </c>
      <c r="E26" t="s">
        <v>174</v>
      </c>
      <c r="F26">
        <v>0</v>
      </c>
      <c r="G26">
        <v>1</v>
      </c>
      <c r="H26">
        <f t="shared" si="0"/>
        <v>1</v>
      </c>
      <c r="I26">
        <v>9</v>
      </c>
      <c r="J26" t="s">
        <v>208</v>
      </c>
    </row>
    <row r="27" spans="1:10">
      <c r="A27" t="s">
        <v>25</v>
      </c>
      <c r="B27" t="s">
        <v>75</v>
      </c>
      <c r="C27" t="s">
        <v>99</v>
      </c>
      <c r="D27" t="s">
        <v>126</v>
      </c>
      <c r="E27" t="s">
        <v>175</v>
      </c>
      <c r="F27">
        <v>0</v>
      </c>
      <c r="G27">
        <v>1</v>
      </c>
      <c r="H27">
        <f t="shared" si="0"/>
        <v>1</v>
      </c>
      <c r="I27">
        <v>10</v>
      </c>
      <c r="J27" t="s">
        <v>207</v>
      </c>
    </row>
    <row r="28" spans="1:10">
      <c r="A28" t="s">
        <v>45</v>
      </c>
      <c r="B28" t="s">
        <v>96</v>
      </c>
      <c r="C28" t="s">
        <v>99</v>
      </c>
      <c r="D28" t="s">
        <v>146</v>
      </c>
      <c r="E28" t="s">
        <v>196</v>
      </c>
      <c r="F28">
        <v>0</v>
      </c>
      <c r="G28">
        <v>1</v>
      </c>
      <c r="H28">
        <f t="shared" si="0"/>
        <v>1</v>
      </c>
      <c r="I28">
        <v>13</v>
      </c>
      <c r="J28" t="s">
        <v>204</v>
      </c>
    </row>
    <row r="29" spans="1:10">
      <c r="A29" t="s">
        <v>10</v>
      </c>
      <c r="B29" t="s">
        <v>57</v>
      </c>
      <c r="C29" t="s">
        <v>99</v>
      </c>
      <c r="D29" t="s">
        <v>110</v>
      </c>
      <c r="E29" t="s">
        <v>157</v>
      </c>
      <c r="F29">
        <v>1</v>
      </c>
      <c r="G29">
        <v>0</v>
      </c>
      <c r="H29">
        <f t="shared" si="0"/>
        <v>1</v>
      </c>
      <c r="I29">
        <v>13</v>
      </c>
      <c r="J29" t="s">
        <v>204</v>
      </c>
    </row>
    <row r="30" spans="1:10">
      <c r="A30" t="s">
        <v>26</v>
      </c>
      <c r="B30" t="s">
        <v>76</v>
      </c>
      <c r="C30" t="s">
        <v>99</v>
      </c>
      <c r="D30" t="s">
        <v>127</v>
      </c>
      <c r="E30" t="s">
        <v>176</v>
      </c>
      <c r="F30">
        <v>1</v>
      </c>
      <c r="G30">
        <v>0</v>
      </c>
      <c r="H30">
        <f t="shared" si="0"/>
        <v>1</v>
      </c>
      <c r="I30">
        <v>11</v>
      </c>
      <c r="J30" t="s">
        <v>205</v>
      </c>
    </row>
    <row r="31" spans="1:10">
      <c r="A31" t="s">
        <v>29</v>
      </c>
      <c r="B31" t="s">
        <v>79</v>
      </c>
      <c r="C31" t="s">
        <v>99</v>
      </c>
      <c r="D31" t="s">
        <v>130</v>
      </c>
      <c r="E31" t="s">
        <v>179</v>
      </c>
      <c r="F31">
        <v>1</v>
      </c>
      <c r="G31">
        <v>1</v>
      </c>
      <c r="H31">
        <f t="shared" si="0"/>
        <v>1</v>
      </c>
      <c r="I31">
        <v>11</v>
      </c>
      <c r="J31" t="s">
        <v>205</v>
      </c>
    </row>
    <row r="32" spans="1:10">
      <c r="A32" t="s">
        <v>28</v>
      </c>
      <c r="B32" t="s">
        <v>78</v>
      </c>
      <c r="C32" t="s">
        <v>99</v>
      </c>
      <c r="D32" t="s">
        <v>129</v>
      </c>
      <c r="E32" t="s">
        <v>178</v>
      </c>
      <c r="F32">
        <v>1</v>
      </c>
      <c r="G32">
        <v>1</v>
      </c>
      <c r="H32">
        <f t="shared" si="0"/>
        <v>1</v>
      </c>
      <c r="I32">
        <v>11</v>
      </c>
      <c r="J32" t="s">
        <v>205</v>
      </c>
    </row>
    <row r="33" spans="1:10">
      <c r="A33" t="s">
        <v>29</v>
      </c>
      <c r="B33" t="s">
        <v>80</v>
      </c>
      <c r="C33" t="s">
        <v>99</v>
      </c>
      <c r="D33" t="s">
        <v>131</v>
      </c>
      <c r="E33" t="s">
        <v>180</v>
      </c>
      <c r="F33">
        <v>1</v>
      </c>
      <c r="G33">
        <v>1</v>
      </c>
      <c r="H33">
        <f t="shared" si="0"/>
        <v>1</v>
      </c>
      <c r="I33">
        <v>11</v>
      </c>
      <c r="J33" t="s">
        <v>205</v>
      </c>
    </row>
    <row r="34" spans="1:10">
      <c r="A34" t="s">
        <v>27</v>
      </c>
      <c r="B34" t="s">
        <v>77</v>
      </c>
      <c r="C34" t="s">
        <v>99</v>
      </c>
      <c r="D34" t="s">
        <v>128</v>
      </c>
      <c r="E34" t="s">
        <v>177</v>
      </c>
      <c r="F34">
        <v>1</v>
      </c>
      <c r="G34">
        <v>1</v>
      </c>
      <c r="H34">
        <f t="shared" si="0"/>
        <v>1</v>
      </c>
      <c r="I34">
        <v>11</v>
      </c>
      <c r="J34" t="s">
        <v>205</v>
      </c>
    </row>
    <row r="35" spans="1:10">
      <c r="A35" t="s">
        <v>22</v>
      </c>
      <c r="B35" t="s">
        <v>72</v>
      </c>
      <c r="C35" t="s">
        <v>99</v>
      </c>
      <c r="D35" t="s">
        <v>123</v>
      </c>
      <c r="E35" t="s">
        <v>172</v>
      </c>
      <c r="F35">
        <v>1</v>
      </c>
      <c r="G35">
        <v>0</v>
      </c>
      <c r="H35">
        <f t="shared" si="0"/>
        <v>1</v>
      </c>
      <c r="I35">
        <v>11</v>
      </c>
      <c r="J35" t="s">
        <v>205</v>
      </c>
    </row>
    <row r="36" spans="1:10">
      <c r="A36" t="s">
        <v>33</v>
      </c>
      <c r="B36" t="s">
        <v>84</v>
      </c>
      <c r="C36" t="s">
        <v>99</v>
      </c>
      <c r="D36" t="s">
        <v>135</v>
      </c>
      <c r="E36" t="s">
        <v>184</v>
      </c>
      <c r="F36">
        <v>0</v>
      </c>
      <c r="G36">
        <v>1</v>
      </c>
      <c r="H36">
        <f t="shared" si="0"/>
        <v>1</v>
      </c>
      <c r="I36">
        <v>13</v>
      </c>
      <c r="J36" t="s">
        <v>204</v>
      </c>
    </row>
    <row r="37" spans="1:10">
      <c r="A37" t="s">
        <v>32</v>
      </c>
      <c r="B37" t="s">
        <v>83</v>
      </c>
      <c r="C37" t="s">
        <v>99</v>
      </c>
      <c r="D37" t="s">
        <v>134</v>
      </c>
      <c r="E37" t="s">
        <v>183</v>
      </c>
      <c r="F37">
        <v>0</v>
      </c>
      <c r="G37">
        <v>1</v>
      </c>
      <c r="H37">
        <f t="shared" si="0"/>
        <v>1</v>
      </c>
      <c r="I37">
        <v>13</v>
      </c>
      <c r="J37" t="s">
        <v>204</v>
      </c>
    </row>
    <row r="38" spans="1:10">
      <c r="A38" t="s">
        <v>34</v>
      </c>
      <c r="B38" t="s">
        <v>85</v>
      </c>
      <c r="C38" t="s">
        <v>99</v>
      </c>
      <c r="D38" t="s">
        <v>136</v>
      </c>
      <c r="E38" t="s">
        <v>185</v>
      </c>
      <c r="F38">
        <v>1</v>
      </c>
      <c r="G38">
        <v>0</v>
      </c>
      <c r="H38">
        <f t="shared" si="0"/>
        <v>1</v>
      </c>
      <c r="I38">
        <v>13</v>
      </c>
      <c r="J38" t="s">
        <v>204</v>
      </c>
    </row>
    <row r="39" spans="1:10">
      <c r="A39" t="s">
        <v>2</v>
      </c>
      <c r="B39" t="s">
        <v>49</v>
      </c>
      <c r="C39" t="s">
        <v>99</v>
      </c>
      <c r="D39" t="s">
        <v>102</v>
      </c>
      <c r="E39" t="s">
        <v>149</v>
      </c>
      <c r="F39">
        <v>0</v>
      </c>
      <c r="G39">
        <v>1</v>
      </c>
      <c r="H39">
        <f t="shared" si="0"/>
        <v>1</v>
      </c>
      <c r="I39">
        <v>13</v>
      </c>
      <c r="J39" t="s">
        <v>204</v>
      </c>
    </row>
    <row r="40" spans="1:10">
      <c r="A40" t="s">
        <v>36</v>
      </c>
      <c r="B40" t="s">
        <v>87</v>
      </c>
      <c r="C40" t="s">
        <v>99</v>
      </c>
      <c r="D40" t="s">
        <v>138</v>
      </c>
      <c r="E40" t="s">
        <v>187</v>
      </c>
      <c r="F40">
        <v>0</v>
      </c>
      <c r="G40">
        <v>1</v>
      </c>
      <c r="H40">
        <f t="shared" si="0"/>
        <v>1</v>
      </c>
      <c r="I40">
        <v>13</v>
      </c>
      <c r="J40" t="s">
        <v>204</v>
      </c>
    </row>
    <row r="41" spans="1:10">
      <c r="A41" t="s">
        <v>38</v>
      </c>
      <c r="B41" t="s">
        <v>89</v>
      </c>
      <c r="C41" t="s">
        <v>99</v>
      </c>
      <c r="D41" t="s">
        <v>140</v>
      </c>
      <c r="E41" t="s">
        <v>189</v>
      </c>
      <c r="F41">
        <v>0</v>
      </c>
      <c r="G41">
        <v>1</v>
      </c>
      <c r="H41">
        <f t="shared" si="0"/>
        <v>1</v>
      </c>
      <c r="I41">
        <v>13</v>
      </c>
      <c r="J41" t="s">
        <v>204</v>
      </c>
    </row>
    <row r="42" spans="1:10">
      <c r="A42" t="s">
        <v>40</v>
      </c>
      <c r="B42" t="s">
        <v>91</v>
      </c>
      <c r="C42" t="s">
        <v>99</v>
      </c>
      <c r="D42" t="s">
        <v>141</v>
      </c>
      <c r="E42" t="s">
        <v>191</v>
      </c>
      <c r="F42">
        <v>0</v>
      </c>
      <c r="G42">
        <v>1</v>
      </c>
      <c r="H42">
        <f t="shared" si="0"/>
        <v>1</v>
      </c>
      <c r="I42">
        <v>12</v>
      </c>
      <c r="J42" t="s">
        <v>206</v>
      </c>
    </row>
    <row r="43" spans="1:10">
      <c r="A43" t="s">
        <v>3</v>
      </c>
      <c r="B43" t="s">
        <v>50</v>
      </c>
      <c r="C43" t="s">
        <v>99</v>
      </c>
      <c r="D43" t="s">
        <v>103</v>
      </c>
      <c r="E43" t="s">
        <v>150</v>
      </c>
      <c r="F43">
        <v>0</v>
      </c>
      <c r="G43">
        <v>1</v>
      </c>
      <c r="H43">
        <f t="shared" si="0"/>
        <v>1</v>
      </c>
      <c r="I43">
        <v>12</v>
      </c>
      <c r="J43" t="s">
        <v>206</v>
      </c>
    </row>
    <row r="44" spans="1:10">
      <c r="A44" t="s">
        <v>42</v>
      </c>
      <c r="B44" t="s">
        <v>93</v>
      </c>
      <c r="C44" t="s">
        <v>99</v>
      </c>
      <c r="D44" t="s">
        <v>143</v>
      </c>
      <c r="E44" t="s">
        <v>193</v>
      </c>
      <c r="F44">
        <v>1</v>
      </c>
      <c r="G44">
        <v>1</v>
      </c>
      <c r="H44">
        <f t="shared" si="0"/>
        <v>1</v>
      </c>
      <c r="I44">
        <v>12</v>
      </c>
      <c r="J44" t="s">
        <v>206</v>
      </c>
    </row>
    <row r="45" spans="1:10">
      <c r="A45" t="s">
        <v>39</v>
      </c>
      <c r="B45" t="s">
        <v>90</v>
      </c>
      <c r="C45" t="s">
        <v>99</v>
      </c>
      <c r="E45" t="s">
        <v>190</v>
      </c>
      <c r="F45">
        <v>1</v>
      </c>
      <c r="G45">
        <v>1</v>
      </c>
      <c r="H45">
        <f t="shared" si="0"/>
        <v>1</v>
      </c>
      <c r="I45">
        <v>12</v>
      </c>
      <c r="J45" t="s">
        <v>206</v>
      </c>
    </row>
    <row r="46" spans="1:10">
      <c r="A46" t="s">
        <v>30</v>
      </c>
      <c r="B46" t="s">
        <v>81</v>
      </c>
      <c r="C46" t="s">
        <v>99</v>
      </c>
      <c r="D46" t="s">
        <v>132</v>
      </c>
      <c r="E46" t="s">
        <v>181</v>
      </c>
      <c r="F46">
        <v>1</v>
      </c>
      <c r="G46">
        <v>1</v>
      </c>
      <c r="H46">
        <f t="shared" si="0"/>
        <v>1</v>
      </c>
      <c r="I46">
        <v>12</v>
      </c>
      <c r="J46" t="s">
        <v>206</v>
      </c>
    </row>
    <row r="47" spans="1:10">
      <c r="A47" t="s">
        <v>41</v>
      </c>
      <c r="B47" t="s">
        <v>92</v>
      </c>
      <c r="C47" t="s">
        <v>99</v>
      </c>
      <c r="D47" t="s">
        <v>142</v>
      </c>
      <c r="E47" t="s">
        <v>192</v>
      </c>
      <c r="F47">
        <v>1</v>
      </c>
      <c r="G47">
        <v>1</v>
      </c>
      <c r="H47">
        <f t="shared" si="0"/>
        <v>1</v>
      </c>
      <c r="I47">
        <v>12</v>
      </c>
      <c r="J47" t="s">
        <v>206</v>
      </c>
    </row>
    <row r="48" spans="1:10">
      <c r="A48" t="s">
        <v>43</v>
      </c>
      <c r="B48" t="s">
        <v>94</v>
      </c>
      <c r="C48" t="s">
        <v>99</v>
      </c>
      <c r="D48" t="s">
        <v>144</v>
      </c>
      <c r="E48" t="s">
        <v>194</v>
      </c>
      <c r="F48">
        <v>0</v>
      </c>
      <c r="G48">
        <v>1</v>
      </c>
      <c r="H48">
        <f t="shared" si="0"/>
        <v>1</v>
      </c>
      <c r="I48">
        <v>12</v>
      </c>
      <c r="J48" t="s">
        <v>206</v>
      </c>
    </row>
    <row r="49" spans="1:10">
      <c r="A49" t="s">
        <v>46</v>
      </c>
      <c r="B49" t="s">
        <v>97</v>
      </c>
      <c r="C49" t="s">
        <v>99</v>
      </c>
      <c r="E49" t="s">
        <v>197</v>
      </c>
      <c r="F49">
        <v>1</v>
      </c>
      <c r="G49">
        <v>1</v>
      </c>
      <c r="H49">
        <f t="shared" si="0"/>
        <v>1</v>
      </c>
      <c r="I49">
        <v>12</v>
      </c>
      <c r="J49" t="s">
        <v>206</v>
      </c>
    </row>
    <row r="50" spans="1:10">
      <c r="A50" t="s">
        <v>37</v>
      </c>
      <c r="B50" t="s">
        <v>88</v>
      </c>
      <c r="C50" t="s">
        <v>99</v>
      </c>
      <c r="D50" t="s">
        <v>139</v>
      </c>
      <c r="E50" t="s">
        <v>188</v>
      </c>
      <c r="F50">
        <v>0</v>
      </c>
      <c r="G50">
        <v>1</v>
      </c>
      <c r="H50">
        <f t="shared" si="0"/>
        <v>1</v>
      </c>
      <c r="I50">
        <v>12</v>
      </c>
      <c r="J50" t="s">
        <v>206</v>
      </c>
    </row>
    <row r="51" spans="1:10">
      <c r="A51" t="s">
        <v>44</v>
      </c>
      <c r="B51" t="s">
        <v>95</v>
      </c>
      <c r="C51" t="s">
        <v>99</v>
      </c>
      <c r="D51" t="s">
        <v>145</v>
      </c>
      <c r="E51" t="s">
        <v>195</v>
      </c>
      <c r="F51">
        <v>0</v>
      </c>
      <c r="G51">
        <v>1</v>
      </c>
      <c r="H51">
        <f t="shared" si="0"/>
        <v>1</v>
      </c>
      <c r="I51">
        <v>12</v>
      </c>
      <c r="J51" t="s">
        <v>206</v>
      </c>
    </row>
  </sheetData>
  <sortState xmlns:xlrd2="http://schemas.microsoft.com/office/spreadsheetml/2017/richdata2" ref="A2:H51">
    <sortCondition descending="1" ref="H2:H51"/>
    <sortCondition ref="E2:E5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Felix Jonas</dc:creator>
  <cp:lastModifiedBy>Jonas, Felix</cp:lastModifiedBy>
  <dcterms:created xsi:type="dcterms:W3CDTF">2022-04-08T10:45:30Z</dcterms:created>
  <dcterms:modified xsi:type="dcterms:W3CDTF">2023-06-26T07:39:20Z</dcterms:modified>
</cp:coreProperties>
</file>