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lango_Documents\NextCloud\Blango\Science\3-Publication Stage\2022_Kelani\Kelani_Manuscript\RNA Resubmission\Latest Versions\"/>
    </mc:Choice>
  </mc:AlternateContent>
  <xr:revisionPtr revIDLastSave="0" documentId="13_ncr:1_{9DD0CFB2-C60E-4B1F-AFC9-2F06EC3B775C}" xr6:coauthVersionLast="36" xr6:coauthVersionMax="36" xr10:uidLastSave="{00000000-0000-0000-0000-000000000000}"/>
  <bookViews>
    <workbookView xWindow="0" yWindow="0" windowWidth="19275" windowHeight="10440" xr2:uid="{02208AC4-0F55-4AFA-AC86-7A8DDE967F86}"/>
  </bookViews>
  <sheets>
    <sheet name="dcl_down_bio_process" sheetId="1" r:id="rId1"/>
    <sheet name="dcl_down_cell_comp" sheetId="2" r:id="rId2"/>
    <sheet name="dcl_down_mol_func" sheetId="3" r:id="rId3"/>
    <sheet name="dcl_up_cell_comp" sheetId="4" r:id="rId4"/>
    <sheet name="dcl_up_mol_func" sheetId="5" r:id="rId5"/>
    <sheet name="ppd_down_bio_process" sheetId="6" r:id="rId6"/>
    <sheet name="ppd_down_cell_comp" sheetId="7" r:id="rId7"/>
    <sheet name="ppd_down_mol_func" sheetId="8" r:id="rId8"/>
    <sheet name="ppd_up_bio_process" sheetId="9" r:id="rId9"/>
    <sheet name="ppd_up_cell_comp" sheetId="10" r:id="rId10"/>
    <sheet name="ppd_up_mol_func" sheetId="11" r:id="rId11"/>
    <sheet name="rrp_down_bio_process" sheetId="12" r:id="rId12"/>
    <sheet name="rrp_down_cell_comp" sheetId="13" r:id="rId13"/>
    <sheet name="rrp_down_mol_func" sheetId="14" r:id="rId14"/>
    <sheet name="rrp_up_cell_comp" sheetId="15" r:id="rId15"/>
    <sheet name="rrp_up_mol_func" sheetId="16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2" i="1"/>
  <c r="L3" i="2"/>
  <c r="L4" i="2"/>
  <c r="L5" i="2"/>
  <c r="L6" i="2"/>
  <c r="L7" i="2"/>
  <c r="L8" i="2"/>
  <c r="L9" i="2"/>
  <c r="L10" i="2"/>
  <c r="L11" i="2"/>
  <c r="L12" i="2"/>
  <c r="L13" i="2"/>
  <c r="L2" i="2"/>
  <c r="L3" i="3"/>
  <c r="L4" i="3"/>
  <c r="L5" i="3"/>
  <c r="L6" i="3"/>
  <c r="L7" i="3"/>
  <c r="L8" i="3"/>
  <c r="L9" i="3"/>
  <c r="L10" i="3"/>
  <c r="L11" i="3"/>
  <c r="L12" i="3"/>
  <c r="L13" i="3"/>
  <c r="L2" i="3"/>
  <c r="L3" i="4"/>
  <c r="L2" i="4"/>
  <c r="L2" i="5"/>
  <c r="L3" i="6"/>
  <c r="L4" i="6"/>
  <c r="L5" i="6"/>
  <c r="L2" i="6"/>
  <c r="L2" i="7"/>
  <c r="L3" i="8"/>
  <c r="L4" i="8"/>
  <c r="L5" i="8"/>
  <c r="L6" i="8"/>
  <c r="L2" i="8"/>
  <c r="L3" i="9"/>
  <c r="L4" i="9"/>
  <c r="L5" i="9"/>
  <c r="L6" i="9"/>
  <c r="L7" i="9"/>
  <c r="L8" i="9"/>
  <c r="L9" i="9"/>
  <c r="L10" i="9"/>
  <c r="L11" i="9"/>
  <c r="L12" i="9"/>
  <c r="L13" i="9"/>
  <c r="L2" i="9"/>
  <c r="L3" i="10"/>
  <c r="L4" i="10"/>
  <c r="L5" i="10"/>
  <c r="L6" i="10"/>
  <c r="L7" i="10"/>
  <c r="L8" i="10"/>
  <c r="L9" i="10"/>
  <c r="L10" i="10"/>
  <c r="L11" i="10"/>
  <c r="L12" i="10"/>
  <c r="L2" i="10"/>
  <c r="L3" i="11"/>
  <c r="L4" i="11"/>
  <c r="L5" i="11"/>
  <c r="L6" i="11"/>
  <c r="L7" i="11"/>
  <c r="L8" i="11"/>
  <c r="L2" i="11"/>
  <c r="L3" i="12"/>
  <c r="L4" i="12"/>
  <c r="L5" i="12"/>
  <c r="L2" i="12"/>
  <c r="L3" i="13"/>
  <c r="L4" i="13"/>
  <c r="L5" i="13"/>
  <c r="L2" i="13"/>
  <c r="L3" i="14"/>
  <c r="L4" i="14"/>
  <c r="L5" i="14"/>
  <c r="L2" i="14"/>
  <c r="L3" i="15"/>
  <c r="L4" i="15"/>
  <c r="L2" i="15"/>
  <c r="L3" i="16"/>
  <c r="L4" i="16"/>
  <c r="L2" i="16"/>
</calcChain>
</file>

<file path=xl/sharedStrings.xml><?xml version="1.0" encoding="utf-8"?>
<sst xmlns="http://schemas.openxmlformats.org/spreadsheetml/2006/main" count="481" uniqueCount="232">
  <si>
    <t>ID</t>
  </si>
  <si>
    <t>Name</t>
  </si>
  <si>
    <t>Bgd count</t>
  </si>
  <si>
    <t>Result count</t>
  </si>
  <si>
    <t>Result gene list</t>
  </si>
  <si>
    <t>Pct of bgd</t>
  </si>
  <si>
    <t>Fold enrichment</t>
  </si>
  <si>
    <t>Odds ratio</t>
  </si>
  <si>
    <t>P-value</t>
  </si>
  <si>
    <t>Benjamini</t>
  </si>
  <si>
    <t>Bonferroni</t>
  </si>
  <si>
    <t>GO:0042254</t>
  </si>
  <si>
    <t>ribosome biogenesis</t>
  </si>
  <si>
    <t>Afu1g01990,Afu1g02680,Afu1g05310,Afu1g05410,Afu1g06220,Afu1g06230,Afu1g06290,Afu1g09200,Afu1g10560,Afu1g10990,Afu1g11160,Afu1g12570,Afu1g13070,Afu1g13570,Afu1g14220,Afu1g14580,Afu1g14990,Afu1g16730,Afu1g17090,Afu2g01480,Afu2g01980,Afu2g02190,Afu2g02870,Afu2g03740,Afu2g03930,Afu2g04440,Afu2g05560,Afu2g05950,Afu2g08320,Afu2g08480,Afu2g08860,Afu2g12120,Afu2g12150,Afu2g12880,Afu2g12890,Afu2g13130,Afu2g13570,Afu2g13980,Afu2g16040,Afu2g17050,Afu2g17060,Afu3g04110,Afu3g05860,Afu3g06580,Afu3g10890,Afu3g11110,Afu4g07500,Afu4g07540,Afu4g07570,Afu4g07630,Afu4g08190,Afu4g08930,Afu4g11990,Afu4g13330,Afu4g13450,Afu5g01760,Afu5g03090,Afu5g03870,Afu5g06560,Afu5g10840,Afu5g11050,Afu5g11620,Afu5g12100,Afu5g12850,Afu5g13470,Afu5g13520,Afu6g01990,Afu6g02270,Afu6g03580,Afu6g04590,Afu6g04630,Afu6g05060,Afu6g08800,Afu6g09820,Afu6g10320,Afu6g13370,Afu6g13530,Afu7g04430,Afu7g04700,Afu7g04860,Afu7g05460,Afu8g04220,Afu8g04640,Afu8g04790,Afu8g05430,</t>
  </si>
  <si>
    <t>GO:0016073</t>
  </si>
  <si>
    <t>snRNA metabolic process</t>
  </si>
  <si>
    <t>Afu1g13570,Afu1g16730,Afu2g03740,Afu2g08460,Afu2g08860,Afu2g13130,Afu2g15980,Afu3g05860,</t>
  </si>
  <si>
    <t>GO:0006520</t>
  </si>
  <si>
    <t>cellular amino acid metabolic process</t>
  </si>
  <si>
    <t>Afu1g06940,Afu1g10780,Afu1g13090,Afu1g13740,Afu1g14570,Afu2g03580,Afu2g09650,Afu2g12470,Afu2g14030,Afu2g16280,Afu3g07790,Afu3g11640,Afu3g14470,Afu4g03700,Afu4g06620,Afu4g07820,Afu4g08330,Afu4g10410,Afu5g06780,Afu5g08090,Afu5g08890,Afu5g12790,Afu5g13940,Afu6g04700,Afu6g04910,Afu6g07390,Afu6g08720,Afu6g10810,Afu7g01000,Afu7g01010,Afu7g04500,</t>
  </si>
  <si>
    <t>GO:0006399</t>
  </si>
  <si>
    <t>tRNA metabolic process</t>
  </si>
  <si>
    <t>Afu1g05310,Afu1g05710,Afu1g16730,Afu2g03580,Afu2g03740,Afu2g08460,Afu2g08860,Afu2g13130,Afu2g14030,Afu2g16280,Afu3g05860,Afu4g07820,Afu4g08330,Afu4g12140,Afu5g11130,Afu5g11650,Afu6g02270,Afu6g04910,Afu6g10500,Afu7g05240,</t>
  </si>
  <si>
    <t>GO:0140053</t>
  </si>
  <si>
    <t>mitochondrial gene expression</t>
  </si>
  <si>
    <t>Afu1g12170,Afu2g16280,Afu4g08110,Afu4g08330,Afu4g13410,Afu5g08380,Afu5g11740,Afu6g04910,Afu7g05240,</t>
  </si>
  <si>
    <t>GO:0007018</t>
  </si>
  <si>
    <t>microtubule-based movement</t>
  </si>
  <si>
    <t>Afu1g13580,Afu2g11430,Afu3g11860,Afu5g13190,Afu6g02040,Afu6g12980,Afu7g01400,Afu8g04460,</t>
  </si>
  <si>
    <t>GO:0065003</t>
  </si>
  <si>
    <t>protein-containing complex assembly</t>
  </si>
  <si>
    <t>Afu1g01990,Afu1g06230,Afu1g12570,Afu1g13390,Afu2g02190,Afu2g05560,Afu2g08480,Afu2g09060,Afu2g11320,Afu2g11430,Afu2g12150,Afu2g17050,Afu2g17060,Afu3g05840,Afu3g06495,Afu3g06580,Afu3g08640,Afu4g03645,Afu4g06540,Afu4g07120,Afu4g07570,Afu5g01760,Afu5g03080,Afu5g06560,Afu5g11940,Afu5g12610,Afu5g13470,Afu6g01990,Afu6g04050,Afu6g04100,Afu6g06540,Afu6g07470,Afu6g12980,Afu8g04790,</t>
  </si>
  <si>
    <t>GO:0140014</t>
  </si>
  <si>
    <t>mitotic nuclear division</t>
  </si>
  <si>
    <t>Afu1g13390,Afu1g13580,Afu2g02170,Afu2g11430,Afu3g10180,Afu3g11860,Afu4g06540,Afu6g12980,Afu6g13690,Afu7g01400,</t>
  </si>
  <si>
    <t>GO:0008150</t>
  </si>
  <si>
    <t>biological process</t>
  </si>
  <si>
    <t>Afu1g01990,Afu1g02000,Afu1g02180,Afu1g02200,Afu1g02210,Afu1g02350,Afu1g02390,Afu1g02610,Afu1g02630,Afu1g02680,Afu1g02900,Afu1g02930,Afu1g03650,Afu1g03910,Afu1g04340,Afu1g04540,Afu1g04570,Afu1g05120,Afu1g05150,Afu1g05170,Afu1g05180,Afu1g05310,Afu1g05390,Afu1g05400,Afu1g05410,Afu1g05710,Afu1g06030,Afu1g06190,Afu1g06220,Afu1g06230,Afu1g06290,Afu1g06370,Afu1g06410,Afu1g06570,Afu1g06840,Afu1g06940,Afu1g06960,Afu1g06970,Afu1g06980,Afu1g07450,Afu1g07550,Afu1g09200,Afu1g09320,Afu1g09370,Afu1g09410,Afu1g10280,Afu1g10440,Afu1g10450,Afu1g10560,Afu1g10720,Afu1g10780,Afu1g10990,Afu1g11160,Afu1g11230,Afu1g11460,Afu1g11540,Afu1g11580,Afu1g11700,Afu1g11790,Afu1g11800,Afu1g11880,Afu1g11940,Afu1g11960,Afu1g12025,Afu1g12060,Afu1g12170,Afu1g12540,Afu1g12570,Afu1g12590,Afu1g12700,Afu1g13020,Afu1g13030,Afu1g13040,Afu1g13070,Afu1g13080,Afu1g13090,Afu1g13180,Afu1g13390,Afu1g13570,Afu1g13580,Afu1g13740,Afu1g13840,Afu1g14110,Afu1g14120,Afu1g14190,Afu1g14220,Afu1g14440,Afu1g14570,Afu1g14580,Afu1g14650,Afu1g14990,Afu1g15100,Afu1g15140,Afu1g15180,Afu1g15710,Afu1g16410,Afu1g16560,Afu1g16564,Afu1g16660,Afu1g16690,Afu1g16730,Afu1g17090,Afu1g17190,Afu1g17270,Afu2g01070,Afu2g01100,Afu2g01370,Afu2g01460,Afu2g01480,Afu2g01980,Afu2g01990,Afu2g02170,Afu2g02180,Afu2g02190,Afu2g02210,Afu2g02280,Afu2g02360,Afu2g02870,Afu2g03430,Afu2g03440,Afu2g03580,Afu2g03600,Afu2g03740,Afu2g03930,Afu2g04140,Afu2g04270,Afu2g04440,Afu2g05040,Afu2g05060,Afu2g05085,Afu2g05350,Afu2g05360,Afu2g05480,Afu2g05490,Afu2g05560,Afu2g05580,Afu2g05790,Afu2g05830,Afu2g05880,Afu2g05930,Afu2g05950,Afu2g07820,Afu2g08280,Afu2g08320,Afu2g08460,Afu2g08480,Afu2g08510,Afu2g08860,Afu2g09060,Afu2g09080,Afu2g09100,Afu2g09360,Afu2g09650,Afu2g09740,Afu2g09780,Afu2g09860,Afu2g10060,Afu2g10700,Afu2g10710,Afu2g10720,Afu2g10930,Afu2g11070,Afu2g11320,Afu2g11360,Afu2g11430,Afu2g11670,Afu2g11680,Afu2g11700,Afu2g12120,Afu2g12150,Afu2g12470,Afu2g12880,Afu2g12890,Afu2g13110,Afu2g13130,Afu2g13570,Afu2g13720,Afu2g13770,Afu2g13910,Afu2g13980,Afu2g14030,Afu2g14240,Afu2g14510,Afu2g14590,Afu2g14630,Afu2g14790,Afu2g14850,Afu2g15000,Afu2g15950,Afu2g15980,Afu2g16040,Afu2g16050,Afu2g16140,Afu2g16210,Afu2g16280,Afu2g16760,Afu2g17050,Afu2g17060,Afu2g17130,Afu2g17200,Afu2g17475,Afu2g17480,Afu3g00210,Afu3g00750,Afu3g01560,Afu3g01590,Afu3g02280,Afu3g02980,Afu3g03050,Afu3g03610,Afu3g03880,Afu3g04020,Afu3g04110,Afu3g05840,Afu3g05860,Afu3g06210,Afu3g06230,Afu3g06310,Afu3g06400,Afu3g06430,Afu3g06480,Afu3g06495,Afu3g06580,Afu3g07100,Afu3g07170,Afu3g07700,Afu3g07710,Afu3g07790,Afu3g07840,Afu3g07920,Afu3g07990,Afu3g08080,Afu3g08320,Afu3g08370,Afu3g08480,Afu3g08640,Afu3g09020,Afu3g09950,Afu3g10010,Afu3g10040,Afu3g10080,Afu3g10175,Afu3g10180,Afu3g10580,Afu3g10810,Afu3g10870,Afu3g10890,Afu3g11110,Afu3g11150,Afu3g11640,Afu3g11860,Afu3g11870,Afu3g11880,Afu3g12420,Afu3g12520,Afu3g12690,Afu3g13270,Afu3g13810,Afu3g14160,Afu3g14165,Afu3g14340,Afu3g14350,Afu3g14470,Afu3g14830,Afu3g14840,Afu4g01010,Afu4g01500,Afu4g02930,Afu4g03320,Afu4g03325,Afu4g03360,Afu4g03410,Afu4g03430,Afu4g03630,Afu4g03645,Afu4g03650,Afu4g03700,Afu4g04270,Afu4g04465,Afu4g06085,Afu4g06480,Afu4g06540,Afu4g06620,Afu4g07010,Afu4g07120,Afu4g07250,Afu4g07500,Afu4g07540,Afu4g07570,Afu4g07605,Afu4g07630,Afu4g07820,Afu4g08110,Afu4g08190,Afu4g08200,Afu4g08260,Afu4g08330,Afu4g08460,Afu4g08930,Afu4g08940,Afu4g09460,Afu4g09590,Afu4g09760,Afu4g09850,Afu4g09860,Afu4g09920,Afu4g10410,Afu4g10530,Afu4g10550,Afu4g10600,Afu4g10790,Afu4g10830,Afu4g11310,Afu4g11320,Afu4g11602,Afu4g11890,Afu4g11900,Afu4g11970,Afu4g11990,Afu4g12110,Afu4g12140,Afu4g12200,Afu4g12720,Afu4g12890,Afu4g13330,Afu4g13410,Afu4g13450,Afu4g13730,Afu4g14570,Afu4g14590,Afu4g14600,Afu4g14650,Afu4g14660,Afu5g00500,Afu5g01090,Afu5g01640,Afu5g01680,Afu5g01740,Afu5g01750,Afu5g01760,Afu5g02070,Afu5g02260,Afu5g02270,Afu5g02450,Afu5g02760,Afu5g03070,Afu5g03080,Afu5g03090,Afu5g03650,Afu5g03790,Afu5g03800,Afu5g03870,Afu5g03880,Afu5g04080,Afu5g06430,Afu5g06530,Afu5g06560,Afu5g06770,Afu5g06780,Afu5g07030,Afu5g07270,Afu5g07780,Afu5g07902,Afu5g08090,Afu5g08200,Afu5g08380,Afu5g08630,Afu5g08790,Afu5g08890,Afu5g09020,Afu5g09500,Afu5g09860,Afu5g09910,Afu5g10120,Afu5g10310,Afu5g10660,Afu5g10840,Afu5g11050,Afu5g11130,Afu5g11300,Afu5g11370,Afu5g11540,Afu5g11620,Afu5g11640,Afu5g11650,Afu5g11740,Afu5g11790,Afu5g11940,Afu5g12100,Afu5g12610,Afu5g12790,Afu5g12810,Afu5g12850,Afu5g13120,Afu5g13190,Afu5g13250,Afu5g13470,Afu5g13520,Afu5g13640,Afu5g13650,Afu5g13940,Afu5g14130,Afu5g14140,Afu5g14582,Afu6g01990,Afu6g02040,Afu6g02260,Afu6g02270,Afu6g02510,Afu6g02550,Afu6g03050,Afu6g03320,Afu6g03580,Afu6g03770,Afu6g04050,Afu6g04080,Afu6g04090,Afu6g04100,Afu6g04360,Afu6g04380,Afu6g04590,Afu6g04630,Afu6g04680,Afu6g04700,Afu6g04720,Afu6g04730,Afu6g04910,Afu6g05060,Afu6g06540,Afu6g06830,Afu6g06840,Afu6g06880,Afu6g06890,Afu6g06950,Afu6g07070,Afu6g07150,Afu6g07200,Afu6g07360,Afu6g07390,Afu6g07470,Afu6g07490,Afu6g07620,Afu6g08170,Afu6g08380,Afu6g08710,Afu6g08720,Afu6g08800,Afu6g09060,Afu6g09130,Afu6g09820,Afu6g10320,Afu6g10460,Afu6g10500,Afu6g10620,Afu6g10660,Afu6g10800,Afu6g10810,Afu6g11170,Afu6g11490,Afu6g12210,Afu6g12700,Afu6g12710,Afu6g12980,Afu6g13290,Afu6g13370,Afu6g13400,Afu6g13530,Afu6g13540,Afu6g13600,Afu6g13690,Afu6g14170,Afu7g00540,Afu7g00950,Afu7g00960,Afu7g00970,Afu7g00990,Afu7g01000,Afu7g01010,Afu7g01210,Afu7g01300,Afu7g01400,Afu7g01480,Afu7g01550,Afu7g01960,Afu7g01990,Afu7g04240,Afu7g04420,Afu7g04430,Afu7g04500,Afu7g04700,Afu7g04860,Afu7g05220,Afu7g05240,Afu7g05400,Afu7g05460,Afu7g05520,Afu7g05910,Afu7g06320,Afu7g06490,Afu7g06500,Afu8g02000,Afu8g02450,Afu8g02460,Afu8g02590,Afu8g04140,Afu8g04220,Afu8g04460,Afu8g04470,Afu8g04640,Afu8g04790,Afu8g04826,Afu8g05330,Afu8g05430,Afu8g05670,Afu8g05970,Afu8g06280,Afu8g06450,Afu8g07380,</t>
  </si>
  <si>
    <t>GO:0006351</t>
  </si>
  <si>
    <t>transcription, DNA-templated</t>
  </si>
  <si>
    <t>Afu1g14110,Afu1g16410,Afu2g02210,Afu2g03430,Afu2g03740,Afu2g05360,Afu2g05480,Afu2g13720,Afu3g00210,Afu3g14840,Afu4g01010,Afu4g03430,Afu4g09860,Afu4g11970,Afu4g14590,Afu5g02270,Afu5g07030,Afu5g07270,Afu5g14140,Afu6g05060,Afu6g06830,Afu6g06880,Afu6g08170,Afu7g05520,Afu7g06320,Afu7g06500,</t>
  </si>
  <si>
    <t>GO:0000278</t>
  </si>
  <si>
    <t>mitotic cell cycle</t>
  </si>
  <si>
    <t>Afu1g10720,Afu1g13390,Afu1g13580,Afu2g02170,Afu2g08510,Afu2g09060,Afu2g10710,Afu2g11430,Afu3g10180,Afu3g11860,Afu3g14340,Afu4g06540,Afu4g12110,Afu4g12890,Afu5g03080,Afu6g10620,Afu6g12980,Afu6g13290,Afu6g13690,Afu7g01400,Afu8g04140,</t>
  </si>
  <si>
    <t>GO:0005730</t>
  </si>
  <si>
    <t>nucleolus</t>
  </si>
  <si>
    <t>Afu1g01990,Afu1g02610,Afu1g02680,Afu1g05310,Afu1g05410,Afu1g06230,Afu1g06290,Afu1g09200,Afu1g10440,Afu1g10560,Afu1g11160,Afu1g13070,Afu1g13570,Afu1g14110,Afu1g14220,Afu1g14580,Afu1g14990,Afu1g17090,Afu2g01480,Afu2g01980,Afu2g02190,Afu2g02870,Afu2g03740,Afu2g03930,Afu2g05480,Afu2g05930,Afu2g05950,Afu2g08320,Afu2g09060,Afu2g12880,Afu2g12890,Afu2g13570,Afu2g13720,Afu2g13980,Afu2g15980,Afu2g16040,Afu2g17050,Afu2g17060,Afu3g04110,Afu3g05840,Afu3g06400,Afu3g10890,Afu3g11110,Afu4g07500,Afu4g07630,Afu4g08190,Afu4g08930,Afu4g11970,Afu4g13330,Afu5g01760,Afu5g03090,Afu5g10840,Afu5g11050,Afu5g12100,Afu5g13470,Afu6g02270,Afu6g04590,Afu6g04630,Afu6g08170,Afu6g09820,Afu6g10320,Afu6g13370,Afu6g13690,Afu7g04430,Afu7g04700,Afu7g05520,Afu8g04220,Afu8g04640,Afu8g04790,Afu8g05430,</t>
  </si>
  <si>
    <t>GO:0005622</t>
  </si>
  <si>
    <t>intracellular anatomical structure</t>
  </si>
  <si>
    <t>Afu1g01990,Afu1g02000,Afu1g02610,Afu1g02630,Afu1g02680,Afu1g02900,Afu1g04090,Afu1g04340,Afu1g04540,Afu1g05120,Afu1g05150,Afu1g05170,Afu1g05180,Afu1g05310,Afu1g05390,Afu1g05410,Afu1g06030,Afu1g06190,Afu1g06220,Afu1g06230,Afu1g06290,Afu1g06410,Afu1g06570,Afu1g06840,Afu1g06940,Afu1g06960,Afu1g06980,Afu1g07450,Afu1g09200,Afu1g09320,Afu1g09410,Afu1g10280,Afu1g10440,Afu1g10560,Afu1g10720,Afu1g10780,Afu1g10990,Afu1g11160,Afu1g11790,Afu1g11880,Afu1g11940,Afu1g11960,Afu1g12060,Afu1g12170,Afu1g12540,Afu1g12570,Afu1g12590,Afu1g13020,Afu1g13040,Afu1g13070,Afu1g13090,Afu1g13180,Afu1g13390,Afu1g13570,Afu1g13580,Afu1g13740,Afu1g13840,Afu1g14110,Afu1g14120,Afu1g14220,Afu1g14570,Afu1g14580,Afu1g14650,Afu1g14990,Afu1g15140,Afu1g15710,Afu1g16410,Afu1g16660,Afu1g16730,Afu1g17090,Afu1g17190,Afu2g00230,Afu2g01070,Afu2g01460,Afu2g01480,Afu2g01980,Afu2g01990,Afu2g02170,Afu2g02180,Afu2g02190,Afu2g02280,Afu2g02360,Afu2g02870,Afu2g03430,Afu2g03580,Afu2g03740,Afu2g03930,Afu2g04270,Afu2g04440,Afu2g05040,Afu2g05060,Afu2g05360,Afu2g05480,Afu2g05490,Afu2g05560,Afu2g05580,Afu2g05790,Afu2g05830,Afu2g05930,Afu2g05950,Afu2g08320,Afu2g08460,Afu2g08480,Afu2g08510,Afu2g08860,Afu2g09060,Afu2g09080,Afu2g09100,Afu2g09360,Afu2g09650,Afu2g09740,Afu2g10710,Afu2g10930,Afu2g11070,Afu2g11360,Afu2g11430,Afu2g11680,Afu2g12150,Afu2g12470,Afu2g12880,Afu2g12890,Afu2g13110,Afu2g13130,Afu2g13570,Afu2g13720,Afu2g13770,Afu2g13910,Afu2g13980,Afu2g14030,Afu2g14850,Afu2g15000,Afu2g15980,Afu2g16040,Afu2g16280,Afu2g17050,Afu2g17060,Afu2g17130,Afu3g00210,Afu3g02280,Afu3g02980,Afu3g04110,Afu3g05840,Afu3g05860,Afu3g06400,Afu3g06430,Afu3g06480,Afu3g06495,Afu3g06580,Afu3g07170,Afu3g07700,Afu3g07710,Afu3g07920,Afu3g08080,Afu3g08640,Afu3g09020,Afu3g10010,Afu3g10080,Afu3g10180,Afu3g10890,Afu3g11110,Afu3g11860,Afu3g12690,Afu3g13270,Afu3g14340,Afu3g14350,Afu3g14840,Afu4g01010,Afu4g03410,Afu4g03430,Afu4g03630,Afu4g03645,Afu4g03650,Afu4g03700,Afu4g04270,Afu4g06540,Afu4g06620,Afu4g07120,Afu4g07250,Afu4g07500,Afu4g07605,Afu4g07630,Afu4g08110,Afu4g08190,Afu4g08200,Afu4g08330,Afu4g08930,Afu4g08940,Afu4g09860,Afu4g10600,Afu4g10790,Afu4g11310,Afu4g11602,Afu4g11890,Afu4g11900,Afu4g11970,Afu4g11990,Afu4g12110,Afu4g12140,Afu4g12890,Afu4g13330,Afu4g13410,Afu4g13450,Afu4g14590,Afu4g14650,Afu4g14660,Afu5g01740,Afu5g01750,Afu5g01760,Afu5g02270,Afu5g02450,Afu5g02760,Afu5g03080,Afu5g03090,Afu5g03880,Afu5g04080,Afu5g06430,Afu5g06530,Afu5g06560,Afu5g06780,Afu5g07030,Afu5g07270,Afu5g07780,Afu5g08380,Afu5g08890,Afu5g09500,Afu5g09860,Afu5g10310,Afu5g10840,Afu5g11050,Afu5g11130,Afu5g11540,Afu5g11620,Afu5g11650,Afu5g11740,Afu5g11790,Afu5g12100,Afu5g12610,Afu5g12790,Afu5g12810,Afu5g12850,Afu5g13470,Afu5g13520,Afu5g14140,Afu6g01990,Afu6g02040,Afu6g02260,Afu6g02270,Afu6g02510,Afu6g02550,Afu6g03580,Afu6g04050,Afu6g04080,Afu6g04090,Afu6g04100,Afu6g04380,Afu6g04590,Afu6g04630,Afu6g04680,Afu6g04720,Afu6g04730,Afu6g04910,Afu6g05060,Afu6g06540,Afu6g06830,Afu6g06840,Afu6g06880,Afu6g06890,Afu6g06950,Afu6g07360,Afu6g07390,Afu6g07470,Afu6g07490,Afu6g08170,Afu6g08380,Afu6g08720,Afu6g08800,Afu6g09060,Afu6g09820,Afu6g10320,Afu6g10460,Afu6g10620,Afu6g10660,Afu6g10810,Afu6g11490,Afu6g12700,Afu6g12710,Afu6g12980,Afu6g13290,Afu6g13370,Afu6g13400,Afu6g13540,Afu6g13600,Afu6g13690,Afu6g14170,Afu7g01000,Afu7g01010,Afu7g01300,Afu7g01400,Afu7g01480,Afu7g01550,Afu7g01970,Afu7g01990,Afu7g04240,Afu7g04420,Afu7g04430,Afu7g04500,Afu7g04700,Afu7g04860,Afu7g05220,Afu7g05520,Afu7g05910,Afu7g06320,Afu7g06490,Afu7g06500,Afu8g02590,Afu8g04140,Afu8g04220,Afu8g04460,Afu8g04640,Afu8g04790,Afu8g05330,Afu8g05430,Afu8g06280,</t>
  </si>
  <si>
    <t>GO:0043226</t>
  </si>
  <si>
    <t>organelle</t>
  </si>
  <si>
    <t>Afu1g01990,Afu1g02000,Afu1g02610,Afu1g02630,Afu1g02680,Afu1g04090,Afu1g04540,Afu1g05120,Afu1g05150,Afu1g05170,Afu1g05310,Afu1g05390,Afu1g05410,Afu1g06030,Afu1g06190,Afu1g06220,Afu1g06230,Afu1g06290,Afu1g06410,Afu1g06570,Afu1g06840,Afu1g06960,Afu1g06980,Afu1g07450,Afu1g09200,Afu1g09320,Afu1g09410,Afu1g10280,Afu1g10440,Afu1g10560,Afu1g10720,Afu1g10780,Afu1g10990,Afu1g11160,Afu1g11940,Afu1g11960,Afu1g12060,Afu1g12170,Afu1g12540,Afu1g12570,Afu1g12590,Afu1g13020,Afu1g13040,Afu1g13070,Afu1g13180,Afu1g13390,Afu1g13570,Afu1g13580,Afu1g14110,Afu1g14120,Afu1g14220,Afu1g14580,Afu1g14650,Afu1g14990,Afu1g15140,Afu1g15710,Afu1g16410,Afu1g16730,Afu1g17090,Afu1g17190,Afu2g00230,Afu2g01070,Afu2g01460,Afu2g01480,Afu2g01980,Afu2g02170,Afu2g02190,Afu2g02280,Afu2g02360,Afu2g02870,Afu2g03430,Afu2g03740,Afu2g03930,Afu2g04270,Afu2g04440,Afu2g05040,Afu2g05060,Afu2g05360,Afu2g05480,Afu2g05560,Afu2g05580,Afu2g05790,Afu2g05830,Afu2g05930,Afu2g05950,Afu2g08320,Afu2g08460,Afu2g08480,Afu2g08510,Afu2g08860,Afu2g09060,Afu2g09080,Afu2g09100,Afu2g09360,Afu2g09650,Afu2g09740,Afu2g10710,Afu2g10930,Afu2g11070,Afu2g11360,Afu2g11430,Afu2g12150,Afu2g12470,Afu2g12880,Afu2g12890,Afu2g13110,Afu2g13130,Afu2g13570,Afu2g13720,Afu2g13770,Afu2g13910,Afu2g13980,Afu2g14850,Afu2g15000,Afu2g15980,Afu2g16040,Afu2g16280,Afu2g17050,Afu2g17060,Afu2g17130,Afu3g00210,Afu3g02280,Afu3g02980,Afu3g04110,Afu3g05840,Afu3g05860,Afu3g06400,Afu3g06430,Afu3g06480,Afu3g06495,Afu3g06580,Afu3g07170,Afu3g07700,Afu3g07710,Afu3g07920,Afu3g08080,Afu3g08640,Afu3g09020,Afu3g10010,Afu3g10080,Afu3g10180,Afu3g10890,Afu3g11110,Afu3g11860,Afu3g13270,Afu3g14340,Afu3g14350,Afu3g14840,Afu4g01010,Afu4g03410,Afu4g03430,Afu4g03630,Afu4g03645,Afu4g03700,Afu4g04270,Afu4g06540,Afu4g06620,Afu4g07120,Afu4g07250,Afu4g07500,Afu4g07605,Afu4g07630,Afu4g08110,Afu4g08190,Afu4g08200,Afu4g08330,Afu4g08930,Afu4g08940,Afu4g09860,Afu4g10600,Afu4g11602,Afu4g11900,Afu4g11970,Afu4g11990,Afu4g12110,Afu4g12890,Afu4g13330,Afu4g13410,Afu4g13450,Afu4g14590,Afu4g14650,Afu4g14660,Afu5g01760,Afu5g02270,Afu5g02450,Afu5g02760,Afu5g03080,Afu5g03090,Afu5g04080,Afu5g06430,Afu5g06530,Afu5g06560,Afu5g06780,Afu5g07030,Afu5g07270,Afu5g07780,Afu5g08380,Afu5g08890,Afu5g09500,Afu5g10310,Afu5g10840,Afu5g11050,Afu5g11130,Afu5g11540,Afu5g11620,Afu5g11740,Afu5g11790,Afu5g12100,Afu5g12610,Afu5g12790,Afu5g12810,Afu5g13470,Afu5g13520,Afu5g14140,Afu6g01990,Afu6g02040,Afu6g02260,Afu6g02270,Afu6g02510,Afu6g02550,Afu6g04080,Afu6g04090,Afu6g04100,Afu6g04380,Afu6g04590,Afu6g04630,Afu6g04680,Afu6g04720,Afu6g04910,Afu6g05060,Afu6g06540,Afu6g06830,Afu6g06840,Afu6g06880,Afu6g06890,Afu6g06950,Afu6g07360,Afu6g07390,Afu6g07490,Afu6g08170,Afu6g08380,Afu6g08720,Afu6g08800,Afu6g09060,Afu6g09820,Afu6g10320,Afu6g10460,Afu6g10620,Afu6g11490,Afu6g12700,Afu6g12710,Afu6g12980,Afu6g13290,Afu6g13370,Afu6g13400,Afu6g13540,Afu6g13690,Afu6g14170,Afu7g01000,Afu7g01010,Afu7g01300,Afu7g01400,Afu7g01550,Afu7g01970,Afu7g01990,Afu7g04240,Afu7g04420,Afu7g04430,Afu7g04700,Afu7g04860,Afu7g05220,Afu7g05520,Afu7g05910,Afu7g06320,Afu7g06500,Afu8g02590,Afu8g04220,Afu8g04460,Afu8g04640,Afu8g04790,Afu8g05430,Afu8g06280,</t>
  </si>
  <si>
    <t>GO:0005634</t>
  </si>
  <si>
    <t>nucleus</t>
  </si>
  <si>
    <t>Afu1g01990,Afu1g02000,Afu1g02610,Afu1g02630,Afu1g02680,Afu1g05150,Afu1g05310,Afu1g05410,Afu1g06190,Afu1g06220,Afu1g06230,Afu1g06290,Afu1g06410,Afu1g09200,Afu1g09320,Afu1g10280,Afu1g10440,Afu1g10560,Afu1g10720,Afu1g10990,Afu1g11160,Afu1g12590,Afu1g13040,Afu1g13070,Afu1g13390,Afu1g13570,Afu1g13580,Afu1g14110,Afu1g14220,Afu1g14580,Afu1g14650,Afu1g14990,Afu1g15710,Afu1g16410,Afu1g16730,Afu1g17090,Afu2g01480,Afu2g01980,Afu2g02170,Afu2g02190,Afu2g02280,Afu2g02870,Afu2g03430,Afu2g03740,Afu2g03930,Afu2g04440,Afu2g05360,Afu2g05480,Afu2g05560,Afu2g05580,Afu2g05830,Afu2g05930,Afu2g05950,Afu2g08320,Afu2g08460,Afu2g08480,Afu2g08510,Afu2g08860,Afu2g09060,Afu2g09080,Afu2g09100,Afu2g09360,Afu2g10710,Afu2g11070,Afu2g12150,Afu2g12880,Afu2g12890,Afu2g13130,Afu2g13570,Afu2g13720,Afu2g13770,Afu2g13980,Afu2g15980,Afu2g16040,Afu2g17050,Afu2g17060,Afu2g17130,Afu3g00210,Afu3g04110,Afu3g05840,Afu3g05860,Afu3g06400,Afu3g06480,Afu3g06580,Afu3g07710,Afu3g08640,Afu3g09020,Afu3g10080,Afu3g10890,Afu3g11110,Afu3g14340,Afu3g14840,Afu4g01010,Afu4g03430,Afu4g03700,Afu4g04270,Afu4g06620,Afu4g07500,Afu4g07630,Afu4g08190,Afu4g08930,Afu4g09860,Afu4g11970,Afu4g12110,Afu4g13330,Afu4g14590,Afu4g14650,Afu4g14660,Afu5g01760,Afu5g02270,Afu5g03090,Afu5g06560,Afu5g07030,Afu5g07270,Afu5g10310,Afu5g10840,Afu5g11050,Afu5g11130,Afu5g11620,Afu5g11790,Afu5g12100,Afu5g13470,Afu5g14140,Afu6g01990,Afu6g02270,Afu6g04080,Afu6g04100,Afu6g04590,Afu6g04630,Afu6g05060,Afu6g06540,Afu6g06830,Afu6g06880,Afu6g06950,Afu6g08170,Afu6g08380,Afu6g08720,Afu6g08800,Afu6g09820,Afu6g10320,Afu6g10620,Afu6g12700,Afu6g12710,Afu6g12980,Afu6g13290,Afu6g13370,Afu6g13400,Afu6g13690,Afu7g01400,Afu7g04430,Afu7g04700,Afu7g05520,Afu7g06320,Afu7g06500,Afu8g04220,Afu8g04640,Afu8g04790,Afu8g05430,Afu8g06280,</t>
  </si>
  <si>
    <t>GO:0032991</t>
  </si>
  <si>
    <t>protein-containing complex</t>
  </si>
  <si>
    <t>Afu1g02000,Afu1g02610,Afu1g02680,Afu1g03910,Afu1g05180,Afu1g05310,Afu1g05410,Afu1g06030,Afu1g06230,Afu1g06290,Afu1g06410,Afu1g06570,Afu1g06960,Afu1g06980,Afu1g09200,Afu1g09410,Afu1g10280,Afu1g10720,Afu1g10990,Afu1g11160,Afu1g11940,Afu1g12540,Afu1g12590,Afu1g13070,Afu1g13090,Afu1g13390,Afu1g13570,Afu1g13580,Afu1g14110,Afu1g14120,Afu1g14220,Afu1g14580,Afu1g15710,Afu1g16660,Afu2g01480,Afu2g01990,Afu2g02280,Afu2g02870,Afu2g03580,Afu2g03740,Afu2g03930,Afu2g04270,Afu2g04440,Afu2g05480,Afu2g05790,Afu2g05930,Afu2g05950,Afu2g08320,Afu2g08860,Afu2g09060,Afu2g09100,Afu2g10710,Afu2g11430,Afu2g12150,Afu2g12880,Afu2g12890,Afu2g13130,Afu2g13570,Afu2g13720,Afu2g15980,Afu2g16040,Afu2g17050,Afu2g17060,Afu3g04110,Afu3g05840,Afu3g05860,Afu3g06495,Afu3g06580,Afu3g07170,Afu3g07920,Afu3g08080,Afu3g08640,Afu3g10180,Afu3g11110,Afu4g06540,Afu4g07250,Afu4g07500,Afu4g07540,Afu4g07605,Afu4g07630,Afu4g08190,Afu4g08200,Afu4g08930,Afu4g10600,Afu4g10790,Afu4g11900,Afu4g11970,Afu4g11990,Afu4g12110,Afu4g12140,Afu4g12890,Afu4g13330,Afu4g13410,Afu5g01760,Afu5g03080,Afu5g03090,Afu5g03790,Afu5g03800,Afu5g03870,Afu5g03880,Afu5g06430,Afu5g06560,Afu5g06780,Afu5g07030,Afu5g07270,Afu5g08380,Afu5g11130,Afu5g11370,Afu5g11540,Afu5g11620,Afu5g11740,Afu5g12100,Afu5g12790,Afu5g12810,Afu5g12850,Afu5g13470,Afu5g13520,Afu6g01990,Afu6g02040,Afu6g02270,Afu6g02510,Afu6g03580,Afu6g04590,Afu6g04630,Afu6g06540,Afu6g06830,Afu6g06840,Afu6g06880,Afu6g06890,Afu6g07360,Afu6g08380,Afu6g08800,Afu6g09060,Afu6g09820,Afu6g10460,Afu6g10620,Afu6g12700,Afu6g12710,Afu6g12980,Afu6g13370,Afu6g13530,Afu7g01300,Afu7g01550,Afu7g04420,Afu7g04430,Afu7g04860,Afu7g05460,Afu7g05520,Afu8g04220,Afu8g04460,Afu8g04790,Afu8g05430,</t>
  </si>
  <si>
    <t>GO:0005737</t>
  </si>
  <si>
    <t>cytoplasm</t>
  </si>
  <si>
    <t>Afu1g02900,Afu1g04090,Afu1g04340,Afu1g04540,Afu1g05120,Afu1g05170,Afu1g05180,Afu1g05390,Afu1g06030,Afu1g06570,Afu1g06840,Afu1g06940,Afu1g06960,Afu1g06980,Afu1g07450,Afu1g09410,Afu1g10780,Afu1g11790,Afu1g11880,Afu1g11940,Afu1g11960,Afu1g12060,Afu1g12170,Afu1g12540,Afu1g13020,Afu1g13040,Afu1g13090,Afu1g13180,Afu1g13390,Afu1g13740,Afu1g13840,Afu1g14120,Afu1g14570,Afu1g14650,Afu1g15140,Afu1g16660,Afu1g16730,Afu1g17190,Afu2g00230,Afu2g01070,Afu2g01460,Afu2g01990,Afu2g02170,Afu2g02180,Afu2g02280,Afu2g02360,Afu2g03580,Afu2g03740,Afu2g04270,Afu2g04440,Afu2g05040,Afu2g05060,Afu2g05490,Afu2g05580,Afu2g05790,Afu2g08480,Afu2g08860,Afu2g09060,Afu2g09080,Afu2g09650,Afu2g09740,Afu2g10710,Afu2g10930,Afu2g11360,Afu2g11430,Afu2g11680,Afu2g12470,Afu2g13110,Afu2g13130,Afu2g13910,Afu2g14030,Afu2g14850,Afu2g15000,Afu2g15980,Afu2g16280,Afu2g17060,Afu3g02280,Afu3g02980,Afu3g04110,Afu3g05860,Afu3g06430,Afu3g06495,Afu3g07170,Afu3g07700,Afu3g07920,Afu3g08080,Afu3g08640,Afu3g09020,Afu3g10010,Afu3g10080,Afu3g11860,Afu3g12690,Afu3g13270,Afu3g14340,Afu3g14350,Afu4g03410,Afu4g03630,Afu4g03645,Afu4g03650,Afu4g03700,Afu4g04270,Afu4g06620,Afu4g07120,Afu4g07250,Afu4g07605,Afu4g08110,Afu4g08200,Afu4g08330,Afu4g08940,Afu4g10600,Afu4g10790,Afu4g11310,Afu4g11602,Afu4g11890,Afu4g11900,Afu4g11990,Afu4g12110,Afu4g12140,Afu4g12890,Afu4g13410,Afu4g13450,Afu4g14650,Afu5g01740,Afu5g01750,Afu5g02450,Afu5g02760,Afu5g03080,Afu5g03090,Afu5g03880,Afu5g06430,Afu5g06530,Afu5g06780,Afu5g07780,Afu5g08380,Afu5g08890,Afu5g09500,Afu5g09860,Afu5g11130,Afu5g11540,Afu5g11650,Afu5g11740,Afu5g11790,Afu5g12610,Afu5g12790,Afu5g12810,Afu5g12850,Afu5g13470,Afu5g13520,Afu6g01990,Afu6g02040,Afu6g02260,Afu6g02510,Afu6g02550,Afu6g03580,Afu6g04050,Afu6g04080,Afu6g04090,Afu6g04380,Afu6g04680,Afu6g04720,Afu6g04730,Afu6g04910,Afu6g05060,Afu6g06840,Afu6g06890,Afu6g07360,Afu6g07390,Afu6g07470,Afu6g07490,Afu6g08720,Afu6g09060,Afu6g10460,Afu6g10660,Afu6g10810,Afu6g11490,Afu6g12980,Afu6g13290,Afu6g13400,Afu6g13540,Afu6g13600,Afu6g14170,Afu7g01000,Afu7g01010,Afu7g01300,Afu7g01480,Afu7g01550,Afu7g01970,Afu7g04240,Afu7g04420,Afu7g04500,Afu7g04860,Afu7g05220,Afu7g05910,Afu7g06490,Afu8g02590,Afu8g04140,Afu8g04460,Afu8g05330,Afu8g05430,Afu8g06280,</t>
  </si>
  <si>
    <t>GO:0005840</t>
  </si>
  <si>
    <t>ribosome</t>
  </si>
  <si>
    <t>Afu1g06570,Afu1g06980,Afu1g09410,Afu1g11940,Afu1g12570,Afu3g07920,Afu3g08080,Afu3g14350,Afu4g07250,Afu4g07605,Afu4g08940,Afu4g11990,Afu4g13410,Afu5g06430,Afu5g08380,Afu5g09500,Afu5g11540,Afu5g11740,Afu5g12790,Afu5g12810,Afu5g13470,Afu6g06890,Afu6g07360,Afu6g09060,Afu7g04420,</t>
  </si>
  <si>
    <t>GO:0005739</t>
  </si>
  <si>
    <t>mitochondrion</t>
  </si>
  <si>
    <t>Afu1g04090,Afu1g04540,Afu1g05390,Afu1g06570,Afu1g06960,Afu1g06980,Afu1g07450,Afu1g09410,Afu1g10780,Afu1g11940,Afu1g11960,Afu1g12170,Afu1g13180,Afu1g15140,Afu2g00230,Afu2g04270,Afu2g05060,Afu2g08480,Afu2g09740,Afu2g12470,Afu2g13110,Afu2g16280,Afu3g02980,Afu3g07920,Afu3g08080,Afu3g14350,Afu4g03410,Afu4g03645,Afu4g04270,Afu4g07120,Afu4g07250,Afu4g07605,Afu4g08110,Afu4g08330,Afu4g08940,Afu4g11900,Afu4g11990,Afu4g13410,Afu4g13450,Afu5g06430,Afu5g06530,Afu5g08380,Afu5g08890,Afu5g09500,Afu5g11540,Afu5g11740,Afu5g12610,Afu5g12790,Afu5g12810,Afu5g13520,Afu6g02260,Afu6g02550,Afu6g04090,Afu6g04380,Afu6g04720,Afu6g04910,Afu6g06840,Afu6g06890,Afu6g07360,Afu6g07390,Afu6g09060,Afu7g01000,Afu7g01010,Afu7g01550,Afu7g04420,Afu7g04860,Afu7g05220,</t>
  </si>
  <si>
    <t>GO:0005654</t>
  </si>
  <si>
    <t>nucleoplasm</t>
  </si>
  <si>
    <t>Afu1g09200,Afu1g13040,Afu1g13580,Afu1g14110,Afu1g14220,Afu2g09060,Afu2g12150,Afu2g17050,Afu3g06580,Afu3g14340,Afu4g07630,Afu4g08190,Afu4g08930,Afu4g11970,Afu5g07030,Afu5g11130,Afu5g13470,Afu6g01990,Afu6g06880,Afu6g08380,Afu6g10620,Afu6g12710,Afu7g04430,</t>
  </si>
  <si>
    <t>GO:0005815</t>
  </si>
  <si>
    <t>microtubule organizing center</t>
  </si>
  <si>
    <t>Afu1g13390,Afu1g13580,Afu2g11430,Afu3g06430,Afu3g11860,Afu4g11602,Afu6g06950,Afu6g12980,Afu7g01400,Afu7g01990,Afu8g04460,</t>
  </si>
  <si>
    <t>GO:0005694</t>
  </si>
  <si>
    <t>chromosome</t>
  </si>
  <si>
    <t>Afu1g02000,Afu1g06410,Afu1g10280,Afu1g10720,Afu1g13580,Afu1g14220,Afu2g02170,Afu2g02190,Afu2g02280,Afu2g08510,Afu2g09060,Afu2g10710,Afu2g12150,Afu3g06480,Afu3g10180,Afu3g14340,Afu4g06540,Afu6g04100,Afu6g06880,Afu6g06950,Afu6g10620,Afu6g12700,Afu6g12980,Afu6g13370,Afu6g13690,</t>
  </si>
  <si>
    <t>GO:0005811</t>
  </si>
  <si>
    <t>lipid droplet</t>
  </si>
  <si>
    <t>Afu2g11360,Afu4g03630,Afu5g04080,Afu5g07780,Afu8g02590,</t>
  </si>
  <si>
    <t>GO:0003723</t>
  </si>
  <si>
    <t>RNA binding</t>
  </si>
  <si>
    <t>Afu1g02610,Afu1g02680,Afu1g05310,Afu1g05710,Afu1g06220,Afu1g06230,Afu1g06980,Afu1g09200,Afu1g10440,Afu1g12170,Afu1g12570,Afu1g12590,Afu1g13070,Afu1g13570,Afu1g14220,Afu1g14990,Afu1g16660,Afu1g16730,Afu1g17090,Afu2g01980,Afu2g01990,Afu2g03580,Afu2g05580,Afu2g05950,Afu2g08320,Afu2g08460,Afu2g08480,Afu2g09060,Afu2g09100,Afu2g12120,Afu2g12880,Afu2g13570,Afu2g13980,Afu2g16040,Afu2g16140,Afu2g16280,Afu2g17060,Afu3g04110,Afu3g05840,Afu3g05860,Afu3g06230,Afu3g06310,Afu3g07710,Afu3g08640,Afu3g10890,Afu3g11110,Afu4g06250,Afu4g07500,Afu4g08110,Afu4g08930,Afu4g13330,Afu4g13450,Afu5g01760,Afu5g03880,Afu5g11050,Afu5g11130,Afu5g11540,Afu5g11620,Afu5g11790,Afu6g02270,Afu6g04630,Afu6g04910,Afu6g05060,Afu6g06890,Afu6g08720,Afu6g09060,Afu6g13370,Afu7g01480,Afu7g01550,Afu7g04430,Afu7g04860,Afu7g05460,Afu8g04790,</t>
  </si>
  <si>
    <t>GO:0019843</t>
  </si>
  <si>
    <t>rRNA binding</t>
  </si>
  <si>
    <t>Afu1g02610,Afu1g06230,Afu1g06980,Afu1g09200,Afu1g13070,Afu2g08320,Afu2g08480,Afu4g08930,Afu6g09060,Afu8g04790,</t>
  </si>
  <si>
    <t>GO:0003735</t>
  </si>
  <si>
    <t>structural constituent of ribosome</t>
  </si>
  <si>
    <t>Afu1g06570,Afu1g06980,Afu1g09410,Afu1g11940,Afu3g07920,Afu3g08080,Afu4g07250,Afu4g07605,Afu4g11990,Afu4g13410,Afu5g06430,Afu5g08380,Afu5g11540,Afu5g11740,Afu5g12790,Afu5g12810,Afu6g06890,Afu6g07360,Afu6g09060,Afu7g04420,</t>
  </si>
  <si>
    <t>GO:0005198</t>
  </si>
  <si>
    <t>structural molecule activity</t>
  </si>
  <si>
    <t>Afu1g06570,Afu1g06980,Afu1g09410,Afu1g11940,Afu1g13390,Afu3g07920,Afu3g08080,Afu4g06540,Afu4g07250,Afu4g07605,Afu4g11990,Afu4g13410,Afu5g03080,Afu5g06430,Afu5g08380,Afu5g11540,Afu5g11740,Afu5g12790,Afu5g12810,Afu6g06890,Afu6g07360,Afu6g09060,Afu7g04420,</t>
  </si>
  <si>
    <t>GO:0004518</t>
  </si>
  <si>
    <t>nuclease activity</t>
  </si>
  <si>
    <t>Afu2g03740,Afu2g05560,Afu2g08860,Afu2g11070,Afu3g03050,Afu3g05860,Afu4g02930,Afu4g07010,Afu5g11790,Afu5g12850,Afu6g02270,Afu6g05060,Afu7g01550,Afu8g04640,</t>
  </si>
  <si>
    <t>GO:0008168</t>
  </si>
  <si>
    <t>methyltransferase activity</t>
  </si>
  <si>
    <t>Afu1g06190,Afu1g10780,Afu1g14220,Afu1g17090,Afu2g08510,Afu2g09080,Afu3g06400,Afu3g06480,Afu4g03630,Afu4g04270,Afu4g12140,Afu4g13450,Afu5g01760,Afu5g11650,Afu5g12100,Afu6g07150,Afu7g04860,</t>
  </si>
  <si>
    <t>GO:0004386</t>
  </si>
  <si>
    <t>helicase activity</t>
  </si>
  <si>
    <t>Afu1g06220,Afu1g14990,Afu2g08480,Afu2g09060,Afu2g13980,Afu2g16140,Afu3g10890,Afu4g13330,Afu5g11050,Afu5g11620,</t>
  </si>
  <si>
    <t>GO:0043167</t>
  </si>
  <si>
    <t>ion binding</t>
  </si>
  <si>
    <t>Afu1g02000,Afu1g02930,Afu1g03650,Afu1g05310,Afu1g06220,Afu1g06940,Afu1g07550,Afu1g10560,Afu1g10720,Afu1g11540,Afu1g12170,Afu1g13020,Afu1g13390,Afu1g14570,Afu1g14990,Afu1g16410,Afu1g17190,Afu1g17270,Afu2g02170,Afu2g02190,Afu2g02360,Afu2g03430,Afu2g03580,Afu2g04440,Afu2g05060,Afu2g05360,Afu2g05480,Afu2g05830,Afu2g07820,Afu2g08280,Afu2g08480,Afu2g09060,Afu2g09360,Afu2g09370,Afu2g09650,Afu2g12150,Afu2g12470,Afu2g12880,Afu2g13110,Afu2g13570,Afu2g13980,Afu2g14030,Afu2g15000,Afu2g16140,Afu2g16280,Afu3g00210,Afu3g01990,Afu3g03280,Afu3g06210,Afu3g10010,Afu3g10080,Afu3g10890,Afu3g14350,Afu3g14470,Afu3g14840,Afu4g01010,Afu4g01500,Afu4g03410,Afu4g03430,Afu4g04270,Afu4g07120,Afu4g07820,Afu4g08110,Afu4g08330,Afu4g08930,Afu4g09860,Afu4g10410,Afu4g10790,Afu4g10830,Afu4g11310,Afu4g11890,Afu4g11970,Afu4g12800,Afu4g13330,Afu4g14570,Afu4g14590,Afu4g14600,Afu4g14650,Afu4g14660,Afu5g01090,Afu5g02260,Afu5g02270,Afu5g03080,Afu5g03100,Afu5g03650,Afu5g03790,Afu5g03880,Afu5g06530,Afu5g06770,Afu5g06780,Afu5g07780,Afu5g08890,Afu5g10310,Afu5g11050,Afu5g11620,Afu5g11640,Afu5g11790,Afu5g13190,Afu5g13520,Afu5g13940,Afu5g14140,Afu6g01810,Afu6g03580,Afu6g04050,Afu6g04360,Afu6g04730,Afu6g04910,Afu6g05060,Afu6g07390,Afu6g08710,Afu6g10810,Afu6g13290,Afu6g13690,Afu6g14510,Afu7g00940,Afu7g01010,Afu7g01400,Afu7g01960,Afu7g04500,Afu7g04700,Afu7g05220,Afu7g06320,Afu7g06500,Afu7g06700,Afu8g02000,Afu8g06450,</t>
  </si>
  <si>
    <t>GO:0003674</t>
  </si>
  <si>
    <t>molecular function</t>
  </si>
  <si>
    <t>Afu1g01990,Afu1g02000,Afu1g02180,Afu1g02200,Afu1g02210,Afu1g02350,Afu1g02370,Afu1g02390,Afu1g02610,Afu1g02630,Afu1g02680,Afu1g02900,Afu1g02930,Afu1g03650,Afu1g03910,Afu1g04090,Afu1g04340,Afu1g04540,Afu1g05120,Afu1g05150,Afu1g05170,Afu1g05180,Afu1g05310,Afu1g05390,Afu1g05400,Afu1g05410,Afu1g05710,Afu1g06030,Afu1g06190,Afu1g06220,Afu1g06230,Afu1g06290,Afu1g06370,Afu1g06410,Afu1g06570,Afu1g06840,Afu1g06940,Afu1g06960,Afu1g06970,Afu1g06980,Afu1g07450,Afu1g07550,Afu1g09200,Afu1g09320,Afu1g09370,Afu1g09410,Afu1g10280,Afu1g10440,Afu1g10450,Afu1g10560,Afu1g10720,Afu1g10780,Afu1g10990,Afu1g11160,Afu1g11230,Afu1g11460,Afu1g11540,Afu1g11580,Afu1g11700,Afu1g11790,Afu1g11800,Afu1g11880,Afu1g11940,Afu1g11960,Afu1g12025,Afu1g12060,Afu1g12170,Afu1g12540,Afu1g12570,Afu1g12590,Afu1g12700,Afu1g13020,Afu1g13030,Afu1g13040,Afu1g13070,Afu1g13080,Afu1g13090,Afu1g13180,Afu1g13230,Afu1g13390,Afu1g13570,Afu1g13580,Afu1g13740,Afu1g13840,Afu1g14110,Afu1g14120,Afu1g14190,Afu1g14220,Afu1g14440,Afu1g14570,Afu1g14580,Afu1g14650,Afu1g14990,Afu1g15100,Afu1g15140,Afu1g15180,Afu1g15710,Afu1g16410,Afu1g16560,Afu1g16564,Afu1g16660,Afu1g16690,Afu1g16730,Afu1g17090,Afu1g17190,Afu1g17270,Afu2g00230,Afu2g01070,Afu2g01100,Afu2g01370,Afu2g01460,Afu2g01480,Afu2g01980,Afu2g01990,Afu2g02170,Afu2g02180,Afu2g02190,Afu2g02210,Afu2g02280,Afu2g02360,Afu2g02870,Afu2g03430,Afu2g03440,Afu2g03580,Afu2g03600,Afu2g03740,Afu2g03930,Afu2g04140,Afu2g04270,Afu2g04440,Afu2g05040,Afu2g05060,Afu2g05085,Afu2g05350,Afu2g05360,Afu2g05480,Afu2g05490,Afu2g05560,Afu2g05580,Afu2g05790,Afu2g05830,Afu2g05880,Afu2g05930,Afu2g05950,Afu2g07750,Afu2g07820,Afu2g08280,Afu2g08320,Afu2g08460,Afu2g08480,Afu2g08510,Afu2g08860,Afu2g09060,Afu2g09080,Afu2g09100,Afu2g09360,Afu2g09370,Afu2g09650,Afu2g09740,Afu2g09780,Afu2g09860,Afu2g10060,Afu2g10700,Afu2g10710,Afu2g10720,Afu2g10930,Afu2g11070,Afu2g11320,Afu2g11360,Afu2g11430,Afu2g11670,Afu2g11680,Afu2g11700,Afu2g12120,Afu2g12150,Afu2g12470,Afu2g12880,Afu2g12890,Afu2g13110,Afu2g13130,Afu2g13570,Afu2g13720,Afu2g13770,Afu2g13910,Afu2g13980,Afu2g14030,Afu2g14240,Afu2g14510,Afu2g14590,Afu2g14630,Afu2g14790,Afu2g14850,Afu2g15000,Afu2g15950,Afu2g15980,Afu2g16040,Afu2g16050,Afu2g16140,Afu2g16210,Afu2g16280,Afu2g16760,Afu2g17050,Afu2g17060,Afu2g17130,Afu2g17200,Afu2g17475,Afu2g17480,Afu3g00210,Afu3g00750,Afu3g01560,Afu3g01590,Afu3g01990,Afu3g02280,Afu3g02980,Afu3g03050,Afu3g03280,Afu3g03610,Afu3g03880,Afu3g04020,Afu3g04110,Afu3g05840,Afu3g05860,Afu3g06210,Afu3g06230,Afu3g06310,Afu3g06400,Afu3g06430,Afu3g06480,Afu3g06495,Afu3g06580,Afu3g07100,Afu3g07170,Afu3g07700,Afu3g07710,Afu3g07790,Afu3g07840,Afu3g07920,Afu3g07990,Afu3g08080,Afu3g08320,Afu3g08370,Afu3g08480,Afu3g08640,Afu3g09020,Afu3g09950,Afu3g10010,Afu3g10040,Afu3g10080,Afu3g10175,Afu3g10180,Afu3g10580,Afu3g10810,Afu3g10870,Afu3g10890,Afu3g11110,Afu3g11150,Afu3g11640,Afu3g11860,Afu3g11870,Afu3g11880,Afu3g12420,Afu3g12520,Afu3g12690,Afu3g13270,Afu3g13810,Afu3g14160,Afu3g14165,Afu3g14340,Afu3g14350,Afu3g14470,Afu3g14830,Afu3g14840,Afu4g01010,Afu4g01500,Afu4g02930,Afu4g03320,Afu4g03325,Afu4g03360,Afu4g03410,Afu4g03430,Afu4g03630,Afu4g03645,Afu4g03650,Afu4g03700,Afu4g04270,Afu4g04465,Afu4g06085,Afu4g06250,Afu4g06480,Afu4g06540,Afu4g06620,Afu4g07010,Afu4g07120,Afu4g07250,Afu4g07500,Afu4g07540,Afu4g07570,Afu4g07605,Afu4g07630,Afu4g07820,Afu4g08110,Afu4g08190,Afu4g08200,Afu4g08260,Afu4g08330,Afu4g08460,Afu4g08930,Afu4g08940,Afu4g09460,Afu4g09590,Afu4g09760,Afu4g09850,Afu4g09860,Afu4g09920,Afu4g10410,Afu4g10530,Afu4g10550,Afu4g10600,Afu4g10790,Afu4g10830,Afu4g11310,Afu4g11320,Afu4g11602,Afu4g11890,Afu4g11900,Afu4g11970,Afu4g11990,Afu4g12110,Afu4g12140,Afu4g12200,Afu4g12720,Afu4g12800,Afu4g12890,Afu4g13330,Afu4g13410,Afu4g13450,Afu4g13730,Afu4g14570,Afu4g14590,Afu4g14600,Afu4g14650,Afu4g14660,Afu5g00500,Afu5g01090,Afu5g01640,Afu5g01680,Afu5g01740,Afu5g01750,Afu5g01760,Afu5g02070,Afu5g02260,Afu5g02270,Afu5g02450,Afu5g02760,Afu5g02930,Afu5g03070,Afu5g03080,Afu5g03090,Afu5g03100,Afu5g03650,Afu5g03790,Afu5g03800,Afu5g03870,Afu5g03880,Afu5g04080,Afu5g06430,Afu5g06530,Afu5g06560,Afu5g06770,Afu5g06780,Afu5g07030,Afu5g07780,Afu5g07902,Afu5g08090,Afu5g08200,Afu5g08380,Afu5g08630,Afu5g08790,Afu5g08890,Afu5g09020,Afu5g09500,Afu5g09860,Afu5g09910,Afu5g10120,Afu5g10310,Afu5g10520,Afu5g10660,Afu5g10840,Afu5g11050,Afu5g11130,Afu5g11300,Afu5g11370,Afu5g11540,Afu5g11620,Afu5g11640,Afu5g11650,Afu5g11740,Afu5g11790,Afu5g11940,Afu5g12100,Afu5g12790,Afu5g12810,Afu5g12850,Afu5g13120,Afu5g13190,Afu5g13250,Afu5g13470,Afu5g13520,Afu5g13640,Afu5g13650,Afu5g13940,Afu5g14120,Afu5g14130,Afu5g14140,Afu5g14582,Afu6g01810,Afu6g01990,Afu6g02040,Afu6g02260,Afu6g02270,Afu6g02510,Afu6g02550,Afu6g03050,Afu6g03320,Afu6g03360,Afu6g03580,Afu6g03770,Afu6g04050,Afu6g04080,Afu6g04090,Afu6g04100,Afu6g04360,Afu6g04380,Afu6g04590,Afu6g04630,Afu6g04680,Afu6g04700,Afu6g04720,Afu6g04730,Afu6g04910,Afu6g05060,Afu6g06540,Afu6g06830,Afu6g06840,Afu6g06880,Afu6g06890,Afu6g06950,Afu6g07070,Afu6g07150,Afu6g07200,Afu6g07360,Afu6g07390,Afu6g07470,Afu6g07490,Afu6g07620,Afu6g08170,Afu6g08380,Afu6g08710,Afu6g08720,Afu6g08800,Afu6g09060,Afu6g09130,Afu6g09820,Afu6g10320,Afu6g10460,Afu6g10500,Afu6g10620,Afu6g10660,Afu6g10800,Afu6g10810,Afu6g11490,Afu6g12210,Afu6g12700,Afu6g12710,Afu6g12980,Afu6g13290,Afu6g13370,Afu6g13400,Afu6g13530,Afu6g13540,Afu6g13600,Afu6g13690,Afu6g14170,Afu6g14510,Afu7g00540,Afu7g00940,Afu7g00950,Afu7g00960,Afu7g00970,Afu7g00990,Afu7g01000,Afu7g01010,Afu7g01210,Afu7g01300,Afu7g01400,Afu7g01480,Afu7g01550,Afu7g01960,Afu7g01970,Afu7g01990,Afu7g04240,Afu7g04420,Afu7g04430,Afu7g04500,Afu7g04700,Afu7g04860,Afu7g05220,Afu7g05240,Afu7g05400,Afu7g05460,Afu7g05520,Afu7g05910,Afu7g06320,Afu7g06490,Afu7g06500,Afu7g06700,Afu8g02000,Afu8g02450,Afu8g02460,Afu8g02590,Afu8g04140,Afu8g04220,Afu8g04460,Afu8g04470,Afu8g04640,Afu8g04790,Afu8g04826,Afu8g05330,Afu8g05430,Afu8g05670,Afu8g05970,Afu8g06280,Afu8g06450,Afu8g07380,</t>
  </si>
  <si>
    <t>GO:0140657</t>
  </si>
  <si>
    <t>ATP-dependent activity</t>
  </si>
  <si>
    <t>Afu1g06220,Afu1g14990,Afu1g17190,Afu2g02170,Afu2g08480,Afu2g09060,Afu2g11360,Afu2g12150,Afu2g13980,Afu2g16140,Afu3g10890,Afu4g13330,Afu5g02260,Afu5g11050,Afu5g11130,Afu5g11620,Afu5g13190,Afu6g03580,Afu6g04360,Afu6g04380,Afu6g13290,Afu6g13690,Afu7g01400,</t>
  </si>
  <si>
    <t>GO:0016779</t>
  </si>
  <si>
    <t>nucleotidyltransferase activity</t>
  </si>
  <si>
    <t>Afu1g13230,Afu1g14110,Afu2g05480,Afu2g13720,Afu3g09020,Afu3g13270,Afu4g11970,Afu6g07620,Afu6g08170,</t>
  </si>
  <si>
    <t>GO:0003924</t>
  </si>
  <si>
    <t>GTPase activity</t>
  </si>
  <si>
    <t>Afu1g12170,Afu1g13390,Afu2g12880,Afu2g13570,Afu3g14350,Afu4g08110,Afu5g03080,Afu5g03880,Afu5g13520,</t>
  </si>
  <si>
    <t>GO:0005618</t>
  </si>
  <si>
    <t>cell wall</t>
  </si>
  <si>
    <t>Afu1g03580,Afu1g04130,Afu1g14550,Afu2g01730,Afu2g14330,Afu3g03040,Afu3g07030,Afu3g11550,Afu6g02800,Afu6g03210,Afu6g12000,Afu7g04030,Afu8g01910,Afu8g02130,Afu8g05880,</t>
  </si>
  <si>
    <t>GO:0030312</t>
  </si>
  <si>
    <t>external encapsulating structure</t>
  </si>
  <si>
    <t>Afu1g03580,Afu1g04130,Afu1g14550,Afu2g01730,Afu2g14330,Afu3g01790,Afu3g03040,Afu3g07030,Afu3g11550,Afu6g02800,Afu6g03210,Afu6g12000,Afu7g04030,Afu8g01910,Afu8g02130,Afu8g05880,</t>
  </si>
  <si>
    <t>GO:0016491</t>
  </si>
  <si>
    <t>oxidoreductase activity</t>
  </si>
  <si>
    <t>Afu1g01500,Afu1g03150,Afu1g09750,Afu1g13370,Afu1g14550,Afu1g15610,Afu1g17690,Afu2g00200,Afu2g00480,Afu2g04870,Afu2g07920,Afu2g08260,Afu2g15430,Afu2g15740,Afu2g17560,Afu2g17600,Afu3g01490,Afu3g01690,Afu3g01790,Afu3g03930,Afu3g10820,Afu4g00160,Afu4g00180,Afu4g00590,Afu4g03940,Afu4g04530,Afu4g08240,Afu4g08890,Afu5g02300,Afu5g06240,Afu5g08900,Afu5g09980,Afu5g14340,Afu6g00740,Afu6g03070,Afu6g03890,Afu6g10720,Afu6g13945,Afu7g00270,Afu7g00290,Afu7g04540,Afu7g06260,Afu7g06690,Afu7g06890,Afu8g00190,Afu8g00590,Afu8g01420,Afu8g02300,Afu8g04870,Afu8g06000,Afu8g06470,Afu8g06820,</t>
  </si>
  <si>
    <t>GO:0055085</t>
  </si>
  <si>
    <t>transmembrane transport</t>
  </si>
  <si>
    <t>Afu1g01260,Afu1g01550,Afu1g01930,Afu1g03280,Afu1g03530,Afu1g10370,Afu1g10890,Afu1g10930,Afu1g12240,Afu1g13800,Afu1g15140,Afu1g16340,Afu1g17680,Afu2g00180,Afu2g00780,Afu2g04070,Afu2g04270,Afu2g05840,Afu2g05880,Afu2g07630,Afu2g08830,Afu2g09450,Afu2g12550,Afu2g14230,Afu2g14590,Afu2g15140,Afu2g15150,Afu2g15240,Afu2g15730,Afu2g16770,Afu2g16930,Afu3g00220,Afu3g00540,Afu3g01360,Afu3g01700,Afu3g02520,Afu3g02780,Afu3g05420,Afu3g11790,Afu3g12580,Afu3g12900,Afu3g13520,Afu3g13670,Afu4g00150,Afu4g03740,Afu4g06230,Afu4g09150,Afu4g11780,Afu4g13660,Afu4g14230,Afu4g14260,Afu5g00280,Afu5g00430,Afu5g00500,Afu5g01320,Afu5g01510,Afu5g03790,Afu5g03800,Afu5g04220,Afu5g06230,Afu5g08130,Afu5g09440,Afu5g09750,Afu5g10510,Afu5g10690,Afu5g11080,Afu5g12720,Afu5g12920,Afu5g14500,Afu6g01930,Afu6g03060,Afu6g03320,Afu6g06680,Afu6g08020,Afu6g13190,Afu7g01030,Afu7g04290,Afu7g04730,Afu7g05220,Afu7g06060,Afu8g04702,Afu8g05090,Afu8g07200,</t>
  </si>
  <si>
    <t>GO:0006355</t>
  </si>
  <si>
    <t>regulation of transcription, DNA-templated</t>
  </si>
  <si>
    <t>Afu1g04140,Afu1g06190,Afu1g11090,Afu1g14945,Afu1g15240,Afu1g15370,Afu1g15850,Afu1g16160,Afu1g17240,Afu1g17350,Afu2g02540,Afu2g04150,Afu2g04170,Afu2g04600,Afu2g05360,Afu2g08040,Afu2g08240,Afu2g09360,Afu2g15255,Afu2g15340,Afu2g16160,Afu3g00690,Afu3g01980,Afu3g02160,Afu3g02750,Afu3g02920,Afu3g04040,Afu3g05780,Afu3g06290,Afu3g11010,Afu3g11250,Afu3g12180,Afu3g12890,Afu3g13990,Afu4g01105,Afu4g01322,Afu4g01470,Afu4g11480,Afu4g12410,Afu4g14220,Afu5g00135,Afu5g00520,Afu5g02270,Afu5g03030,Afu5g09740,Afu5g10040,Afu5g11230,Afu5g12060,Afu5g12080,Afu5g14290,Afu5g14530,Afu6g00200,Afu6g05010,Afu6g07230,Afu6g08170,Afu6g08540,Afu6g09630,Afu6g10010,Afu6g11110,Afu6g13770,Afu7g00210,Afu7g00410,Afu7g00652,Afu7g01650,Afu7g04740,Afu7g06500,Afu7g06526,Afu8g00420,Afu8g01990,Afu8g02170,Afu8g03920,Afu8g06460,Afu8g07360,</t>
  </si>
  <si>
    <t>Afu1g15370,Afu1g15850,Afu1g17240,Afu2g04150,Afu2g05360,Afu2g08240,Afu3g00690,Afu3g02160,Afu3g02750,Afu3g06290,Afu3g12180,Afu4g01105,Afu5g00520,Afu5g02270,Afu5g03030,Afu5g10040,Afu5g12060,Afu5g12080,Afu5g14290,Afu5g14530,Afu6g00200,Afu6g00220,Afu6g05010,Afu6g05060,Afu6g07230,Afu6g08170,Afu6g10010,Afu6g12020,Afu6g14350,Afu7g00652,Afu7g06500,Afu8g01990,Afu8g06460,Afu8g07360,</t>
  </si>
  <si>
    <t>GO:0005975</t>
  </si>
  <si>
    <t>carbohydrate metabolic process</t>
  </si>
  <si>
    <t>Afu1g01230,Afu1g04260,Afu1g14710,Afu1g15150,Afu1g17320,Afu1g17410,Afu2g00450,Afu2g00800,Afu2g00920,Afu2g01240,Afu2g02120,Afu2g04600,Afu2g11270,Afu2g11610,Afu2g11620,Afu2g11870,Afu2g15312,Afu3g00380,Afu3g00610,Afu3g04250,Afu3g04300,Afu3g07900,Afu4g10860,Afu4g11310,Afu5g00530,Afu5g01380,Afu5g04230,Afu5g06840,Afu5g10540,Afu5g13150,Afu5g13840,Afu5g14190,Afu5g14530,Afu6g03150,Afu6g03280,Afu6g03540,Afu6g03980,Afu6g06770,Afu6g07070,Afu6g07720,Afu6g08840,Afu7g00210,Afu7g06740,Afu8g01100,Afu8g06880,Afu8g07030,</t>
  </si>
  <si>
    <t>GO:0005886</t>
  </si>
  <si>
    <t>plasma membrane</t>
  </si>
  <si>
    <t>Afu1g01550,Afu1g10370,Afu1g10890,Afu1g10930,Afu1g11960,Afu1g13800,Afu1g16340,Afu1g17270,Afu1g17680,Afu2g00420,Afu2g02630,Afu2g05060,Afu2g05840,Afu2g05880,Afu2g08830,Afu2g09450,Afu2g11270,Afu2g11870,Afu2g14590,Afu2g15240,Afu2g16930,Afu3g00220,Afu3g00540,Afu3g01030,Afu3g01700,Afu3g02520,Afu3g08480,Afu3g10820,Afu3g12530,Afu3g13520,Afu3g13670,Afu4g00150,Afu4g04180,Afu4g06230,Afu4g08720,Afu4g09150,Afu4g13660,Afu4g14230,Afu5g00280,Afu5g00430,Afu5g01510,Afu5g03790,Afu5g03800,Afu5g04220,Afu5g07880,Afu5g08130,Afu5g09750,Afu5g10690,Afu5g11230,Afu5g14940,Afu5g15010,Afu6g03060,Afu6g03320,Afu6g03630,Afu6g05260,Afu6g05350,Afu6g06680,Afu6g06770,Afu6g07900,Afu6g08020,Afu6g13190,Afu7g01430,Afu7g01840,Afu7g04290,Afu7g04730,Afu7g04760,Afu7g05060,Afu7g05220,Afu7g05660,Afu7g06060,Afu8g01310,Afu8g04702,</t>
  </si>
  <si>
    <t>GO:0003700</t>
  </si>
  <si>
    <t>DNA-binding transcription factor activity</t>
  </si>
  <si>
    <t>Afu1g04140,Afu1g14945,Afu1g15370,Afu1g15850,Afu1g16160,Afu1g17240,Afu1g17350,Afu2g02540,Afu2g04150,Afu2g04600,Afu2g05360,Afu2g08040,Afu2g08240,Afu2g09360,Afu2g15255,Afu2g15340,Afu2g16160,Afu3g00690,Afu3g01980,Afu3g02160,Afu3g02750,Afu3g02920,Afu3g04040,Afu3g06290,Afu3g11250,Afu3g12180,Afu3g12890,Afu4g01105,Afu4g01322,Afu4g01470,Afu4g11480,Afu4g12410,Afu4g14220,Afu5g00135,Afu5g00520,Afu5g02270,Afu5g03030,Afu5g09740,Afu5g10040,Afu5g12060,Afu5g12080,Afu5g14290,Afu5g14530,Afu6g00200,Afu6g05010,Afu6g07230,Afu6g08540,Afu6g09630,Afu6g10010,Afu6g11110,Afu6g13770,Afu7g00210,Afu7g00410,Afu7g00652,Afu7g01650,Afu7g04740,Afu7g06500,Afu7g06526,Afu8g00420,Afu8g01990,Afu8g02170,Afu8g06460,Afu8g07360,</t>
  </si>
  <si>
    <t>GO:0022857</t>
  </si>
  <si>
    <t>transmembrane transporter activity</t>
  </si>
  <si>
    <t>Afu1g01260,Afu1g01550,Afu1g01930,Afu1g03280,Afu1g03530,Afu1g10370,Afu1g10890,Afu1g10930,Afu1g12240,Afu1g13800,Afu1g15140,Afu1g16340,Afu1g17680,Afu2g00180,Afu2g00780,Afu2g04070,Afu2g04270,Afu2g05840,Afu2g05880,Afu2g07630,Afu2g08830,Afu2g09450,Afu2g12550,Afu2g14230,Afu2g14590,Afu2g15140,Afu2g15150,Afu2g15240,Afu2g15730,Afu2g16770,Afu2g16930,Afu3g00220,Afu3g00540,Afu3g01360,Afu3g01700,Afu3g02520,Afu3g02780,Afu3g08480,Afu3g11790,Afu3g12580,Afu3g12900,Afu3g13520,Afu3g13670,Afu4g00150,Afu4g03740,Afu4g06230,Afu4g09150,Afu4g11780,Afu4g13660,Afu4g14230,Afu4g14260,Afu5g00280,Afu5g00430,Afu5g00500,Afu5g01320,Afu5g01510,Afu5g03790,Afu5g03800,Afu5g04220,Afu5g06230,Afu5g08130,Afu5g09750,Afu5g10510,Afu5g10690,Afu5g11080,Afu5g12720,Afu5g12920,Afu5g14500,Afu5g15010,Afu6g01930,Afu6g03060,Afu6g03320,Afu6g06680,Afu6g08020,Afu6g13190,Afu7g01030,Afu7g01430,Afu7g04290,Afu7g04730,Afu7g05220,Afu7g06060,Afu8g04702,Afu8g05090,Afu8g07200,</t>
  </si>
  <si>
    <t>GO:0003677</t>
  </si>
  <si>
    <t>DNA binding</t>
  </si>
  <si>
    <t>Afu1g03710,Afu1g07560,Afu1g11090,Afu1g14945,Afu1g15370,Afu1g15850,Afu1g16160,Afu1g17240,Afu2g02540,Afu2g04150,Afu2g04600,Afu2g05360,Afu2g08040,Afu2g08240,Afu2g09360,Afu2g11070,Afu2g15340,Afu3g00690,Afu3g02160,Afu3g02750,Afu3g02920,Afu3g05780,Afu3g06290,Afu3g11140,Afu3g11250,Afu3g12180,Afu3g12890,Afu4g01105,Afu4g06800,Afu4g09640,Afu4g11480,Afu4g12410,Afu4g14220,Afu5g00135,Afu5g00520,Afu5g02270,Afu5g03030,Afu5g04220,Afu5g10040,Afu5g12060,Afu5g12080,Afu5g14290,Afu5g14530,Afu5g14820,Afu6g00200,Afu6g00220,Afu6g05010,Afu6g06820,Afu6g07230,Afu6g08170,Afu6g08540,Afu6g09630,Afu6g10010,Afu6g12020,Afu6g13290,Afu6g13770,Afu6g14350,Afu7g00410,Afu7g00652,Afu7g01650,Afu7g02200,Afu7g06500,Afu7g06526,Afu8g00420,Afu8g01990,Afu8g02170,Afu8g06460,Afu8g07360,</t>
  </si>
  <si>
    <t>Afu1g02060,Afu1g04140,Afu1g08840,Afu1g11090,Afu1g13660,Afu1g13920,Afu1g14490,Afu1g14945,Afu1g14970,Afu1g15150,Afu1g15340,Afu1g15360,Afu1g15370,Afu1g15850,Afu1g16160,Afu1g16810,Afu1g17120,Afu1g17190,Afu1g17240,Afu1g17270,Afu1g17430,Afu2g00450,Afu2g01680,Afu2g02120,Afu2g02850,Afu2g03890,Afu2g04150,Afu2g04590,Afu2g04600,Afu2g04630,Afu2g05060,Afu2g05360,Afu2g05450,Afu2g07680,Afu2g07950,Afu2g08040,Afu2g08240,Afu2g09150,Afu2g09360,Afu2g10450,Afu2g10750,Afu2g13620,Afu2g13630,Afu2g14430,Afu2g14440,Afu2g15230,Afu2g15255,Afu2g15340,Afu2g15550,Afu2g16160,Afu2g16630,Afu2g17190,Afu2g17530,Afu3g00620,Afu3g00690,Afu3g01110,Afu3g01460,Afu3g01580,Afu3g01690,Afu3g01980,Afu3g01990,Afu3g02160,Afu3g02750,Afu3g02920,Afu3g04040,Afu3g04300,Afu3g05780,Afu3g06290,Afu3g07040,Afu3g08290,Afu3g11140,Afu3g12180,Afu3g12890,Afu3g12950,Afu3g12960,Afu3g13970,Afu3g13990,Afu3g14250,Afu4g00180,Afu4g00320,Afu4g01105,Afu4g01310,Afu4g01322,Afu4g01470,Afu4g08140,Afu4g09150,Afu4g09730,Afu4g11080,Afu4g11310,Afu4g11460,Afu4g13060,Afu4g14000,Afu4g14220,Afu5g00120,Afu5g00135,Afu5g00300,Afu5g00520,Afu5g02220,Afu5g02270,Afu5g03030,Afu5g03790,Afu5g06910,Afu5g07950,Afu5g09100,Afu5g09740,Afu5g10040,Afu5g10510,Afu5g10540,Afu5g11230,Afu5g11970,Afu5g12060,Afu5g12080,Afu5g12720,Afu5g14060,Afu5g14290,Afu5g14530,Afu5g14820,Afu6g00200,Afu6g00220,Afu6g00660,Afu6g00760,Afu6g02242,Afu6g02950,Afu6g03030,Afu6g03930,Afu6g03980,Afu6g05010,Afu6g05060,Afu6g05340,Afu6g06720,Afu6g06770,Afu6g07230,Afu6g07720,Afu6g08020,Afu6g08540,Afu6g09630,Afu6g10010,Afu6g10230,Afu6g11110,Afu6g11680,Afu6g12020,Afu6g13290,Afu6g13770,Afu6g14350,Afu7g00210,Afu7g00250,Afu7g00290,Afu7g00410,Afu7g00530,Afu7g00652,Afu7g01030,Afu7g01040,Afu7g01650,Afu7g02190,Afu7g02200,Afu7g02420,Afu7g04180,Afu7g04550,Afu7g05220,Afu7g05480,Afu7g05660,Afu7g06500,Afu7g06526,Afu8g00420,Afu8g01580,Afu8g01990,Afu8g02170,Afu8g02300,Afu8g03920,Afu8g04340,Afu8g05480,Afu8g06460,Afu8g07360,</t>
  </si>
  <si>
    <t>GO:0016798</t>
  </si>
  <si>
    <t>hydrolase activity, acting on glycosyl bonds</t>
  </si>
  <si>
    <t>Afu1g01230,Afu1g04260,Afu1g14710,Afu1g15150,Afu1g17320,Afu1g17410,Afu2g00920,Afu2g01240,Afu2g11620,Afu2g11870,Afu3g00380,Afu3g00610,Afu4g06800,Afu5g00530,Afu5g03940,Afu5g06840,Afu5g10540,Afu5g14190,Afu5g14530,Afu6g03150,Afu6g03280,Afu6g07070,Afu6g08840,Afu7g00210,Afu7g06740,Afu8g01100,Afu8g07030,</t>
  </si>
  <si>
    <t>GO:0016071</t>
  </si>
  <si>
    <t>mRNA metabolic process</t>
  </si>
  <si>
    <t>Afu1g02810,Afu1g06080,Afu1g10190,Afu1g10710,Afu1g11670,Afu1g13890,Afu2g02340,Afu2g03760,Afu2g05780,Afu2g10330,Afu2g11000,Afu2g16910,Afu3g05640,Afu3g05890,Afu3g06770,Afu3g09720,Afu3g09880,Afu4g03160,Afu4g03640,Afu4g07520,Afu4g07550,Afu4g11570,Afu4g11880,Afu4g12250,Afu5g01890,Afu5g04440,Afu5g06760,Afu5g07720,Afu5g07850,Afu5g08690,Afu5g12370,Afu5g12440,Afu5g12890,Afu6g02160,Afu6g04320,Afu6g07980,Afu6g08980,Afu8g05300,</t>
  </si>
  <si>
    <t>Afu1g04710,Afu1g06380,Afu1g08930,Afu1g09010,Afu1g09690,Afu1g11670,Afu1g16210,Afu1g16470,Afu2g01920,Afu2g02340,Afu2g02590,Afu2g03580,Afu2g13030,Afu2g15940,Afu3g08030,Afu3g08760,Afu3g09880,Afu3g14290,Afu4g09100,Afu4g12250,Afu4g12920,Afu5g04010,Afu5g09610,Afu5g09620,Afu5g11650,Afu6g02160,Afu6g04440,Afu6g08610,Afu6g08910,Afu7g01370,Afu8g04820,</t>
  </si>
  <si>
    <t>GO:0006457</t>
  </si>
  <si>
    <t>protein folding</t>
  </si>
  <si>
    <t>Afu1g05040,Afu1g07440,Afu1g15270,Afu2g02050,Afu2g04620,Afu2g08300,Afu2g08550,Afu2g09290,Afu4g10010,Afu4g12360,Afu5g01890,Afu5g04170,Afu5g05760,Afu5g10270,Afu5g13920,Afu6g07120,</t>
  </si>
  <si>
    <t>Afu1g04400,Afu1g06810,Afu1g12160,Afu1g16470,Afu2g10290,Afu2g13030,Afu3g08030,Afu3g08760,Afu4g12170,Afu4g12920,Afu5g07140,Afu6g04440,</t>
  </si>
  <si>
    <t>Afu1g01680,Afu1g09010,Afu1g10780,Afu1g13090,Afu1g16210,Afu2g01920,Afu2g02590,Afu2g03580,Afu2g04210,Afu2g08590,Afu2g08890,Afu2g11260,Afu2g13030,Afu2g14210,Afu2g15940,Afu3g14490,Afu4g07210,Afu4g09830,Afu4g09840,Afu4g11980,Afu4g12470,Afu4g12920,Afu5g00590,Afu5g01690,Afu5g02180,Afu5g02720,Afu5g03480,Afu5g06160,Afu5g07510,Afu5g08120,Afu5g08600,Afu5g09610,Afu5g13810,Afu6g04430,Afu6g07340,Afu6g12110,Afu6g13590,Afu7g01370,Afu7g01590,Afu7g06540,</t>
  </si>
  <si>
    <t>GO:0006325</t>
  </si>
  <si>
    <t>chromatin organization</t>
  </si>
  <si>
    <t>Afu1g02410,Afu1g02820,Afu1g05040,Afu1g10280,Afu1g10850,Afu1g13780,Afu1g14600,Afu2g11000,Afu3g05890,Afu3g09850,Afu4g07380,Afu4g08090,Afu5g04170,Afu5g04440,Afu5g07510,Afu5g08110,Afu5g09540,Afu5g11460,Afu6g07980,Afu7g01870,Afu8g04240,Afu8g04270,</t>
  </si>
  <si>
    <t>Afu1g02410,Afu1g04690,Afu1g06230,Afu1g13460,Afu1g16290,Afu1g16940,Afu1g17090,Afu2g01780,Afu2g02340,Afu2g04780,Afu2g04800,Afu2g08990,Afu2g10300,Afu2g11000,Afu2g11450,Afu2g14090,Afu3g05490,Afu3g09880,Afu3g13280,Afu3g13320,Afu4g05880,Afu4g07500,Afu4g11990,Afu4g12250,Afu4g13450,Afu5g04440,Afu6g02160,Afu6g07080,Afu6g11070,Afu7g04700,Afu8g04820,</t>
  </si>
  <si>
    <t>Afu1g10640,Afu1g15070,Afu2g05850,Afu3g09920,Afu3g10180,Afu4g10630,Afu5g02170,Afu5g09000,Afu6g02180,Afu6g07980,Afu6g10330,Afu7g03890,</t>
  </si>
  <si>
    <t>Afu1g02410,Afu1g04690,Afu1g06230,Afu1g09160,Afu1g09940,Afu1g10190,Afu1g10850,Afu1g13780,Afu1g14600,Afu1g14790,Afu1g16553,Afu2g08990,Afu2g09290,Afu2g10300,Afu2g12260,Afu2g14880,Afu3g05840,Afu3g07280,Afu3g08590,Afu3g09570,Afu3g10620,Afu3g11100,Afu3g13280,Afu3g13320,Afu4g07120,Afu4g07520,Afu4g11880,Afu5g04170,Afu5g06280,Afu5g06760,Afu5g07720,Afu5g08110,Afu5g08690,Afu5g09540,Afu5g10740,Afu5g10890,Afu5g11460,Afu5g13920,Afu6g04030,Afu6g10440,Afu6g12350,Afu7g04670,Afu8g04240,Afu8g04610,</t>
  </si>
  <si>
    <t>GO:0007059</t>
  </si>
  <si>
    <t>chromosome segregation</t>
  </si>
  <si>
    <t>Afu1g10640,Afu1g12670,Afu1g15070,Afu1g16553,Afu2g02280,Afu2g05850,Afu3g08100,Afu3g09920,Afu3g10180,Afu3g12250,Afu4g10630,Afu5g02170,Afu5g09000,Afu6g02180,Afu6g07980,Afu7g03890,</t>
  </si>
  <si>
    <t>GO:0036211</t>
  </si>
  <si>
    <t>protein modification process</t>
  </si>
  <si>
    <t>Afu1g02410,Afu1g03000,Afu1g03910,Afu1g04710,Afu1g10850,Afu1g11410,Afu1g13040,Afu1g13930,Afu1g14600,Afu1g15770,Afu2g02050,Afu2g03370,Afu2g03760,Afu2g03810,Afu2g05590,Afu2g08550,Afu2g10310,Afu2g11000,Afu2g11040,Afu2g12130,Afu2g12430,Afu2g13025,Afu2g14920,Afu2g16250,Afu2g16470,Afu2g16480,Afu3g03740,Afu3g05550,Afu3g06560,Afu3g06680,Afu3g08100,Afu3g08190,Afu3g09610,Afu3g10080,Afu3g10400,Afu3g12030,Afu3g12250,Afu3g14060,Afu3g14290,Afu4g06180,Afu4g07120,Afu4g07520,Afu4g09100,Afu4g09130,Afu4g10350,Afu5g01020,Afu5g01700,Afu5g01890,Afu5g02440,Afu5g04120,Afu5g07260,Afu5g08110,Afu5g09340,Afu5g09540,Afu5g11460,Afu5g12370,Afu6g00520,Afu6g02180,Afu6g04450,Afu6g07100,Afu6g07980,Afu6g10480,Afu6g10600,Afu7g01870,Afu7g04260,Afu8g05060,</t>
  </si>
  <si>
    <t>GO:0030163</t>
  </si>
  <si>
    <t>protein catabolic process</t>
  </si>
  <si>
    <t>Afu1g05040,Afu1g07400,Afu1g07440,Afu1g11410,Afu1g15770,Afu2g04620,Afu2g05210,Afu2g05590,Afu2g08300,Afu2g11040,Afu2g16470,Afu3g05550,Afu3g08940,Afu3g14060,Afu4g04280,Afu4g04640,Afu4g10350,Afu4g10700,Afu4g12290,Afu4g13160,Afu5g02440,Afu5g02590,Afu5g09340,Afu5g10740,Afu5g13890,Afu6g07980,Afu7g02510,Afu8g04530,</t>
  </si>
  <si>
    <t>Afu1g01380,Afu1g01460,Afu1g01640,Afu1g02410,Afu1g02420,Afu1g02620,Afu1g02810,Afu1g02820,Afu1g03000,Afu1g03150,Afu1g03560,Afu1g04400,Afu1g04470,Afu1g04690,Afu1g04710,Afu1g04780,Afu1g05040,Afu1g05370,Afu1g05650,Afu1g05740,Afu1g05960,Afu1g06080,Afu1g06230,Afu1g06380,Afu1g06800,Afu1g06810,Afu1g07400,Afu1g07440,Afu1g07480,Afu1g08930,Afu1g09010,Afu1g09020,Afu1g09350,Afu1g09380,Afu1g09690,Afu1g09850,Afu1g09920,Afu1g10190,Afu1g10280,Afu1g10580,Afu1g10710,Afu1g10780,Afu1g10850,Afu1g11410,Afu1g11640,Afu1g11670,Afu1g11900,Afu1g12160,Afu1g12610,Afu1g12670,Afu1g12730,Afu1g12810,Afu1g13020,Afu1g13040,Afu1g13090,Afu1g13460,Afu1g13560,Afu1g13780,Afu1g13890,Afu1g13960,Afu1g14520,Afu1g14550,Afu1g14600,Afu1g14790,Afu1g14950,Afu1g15040,Afu1g15050,Afu1g15070,Afu1g15270,Afu1g15500,Afu1g15760,Afu1g15770,Afu1g16210,Afu1g16290,Afu1g16470,Afu1g16553,Afu1g16660,Afu1g16940,Afu1g17090,Afu1g17490,Afu2g01550,Afu2g01780,Afu2g01890,Afu2g01920,Afu2g02050,Afu2g02280,Afu2g02290,Afu2g02340,Afu2g02590,Afu2g03300,Afu2g03370,Afu2g03580,Afu2g03760,Afu2g03810,Afu2g03980,Afu2g04210,Afu2g04520,Afu2g04620,Afu2g04780,Afu2g05210,Afu2g05230,Afu2g05590,Afu2g05780,Afu2g05850,Afu2g05890,Afu2g06190,Afu2g07380,Afu2g07720,Afu2g08130,Afu2g08300,Afu2g08550,Afu2g08840,Afu2g08890,Afu2g08990,Afu2g09290,Afu2g09740,Afu2g10290,Afu2g10300,Afu2g10310,Afu2g10330,Afu2g10510,Afu2g10660,Afu2g10855,Afu2g10870,Afu2g11000,Afu2g11020,Afu2g11040,Afu2g11260,Afu2g11450,Afu2g11660,Afu2g11970,Afu2g12130,Afu2g12160,Afu2g12170,Afu2g12260,Afu2g12430,Afu2g12970,Afu2g13025,Afu2g13030,Afu2g13340,Afu2g13350,Afu2g13910,Afu2g13970,Afu2g14090,Afu2g14210,Afu2g14880,Afu2g14920,Afu2g14970,Afu2g15600,Afu2g15820,Afu2g15940,Afu2g16170,Afu2g16250,Afu2g16470,Afu2g16480,Afu2g16640,Afu2g16910,Afu2g16920,Afu2g17440,Afu3g00520,Afu3g00730,Afu3g02280,Afu3g03330,Afu3g04160,Afu3g05490,Afu3g05550,Afu3g05640,Afu3g05790,Afu3g05840,Afu3g05890,Afu3g06560,Afu3g06590,Afu3g06680,Afu3g06770,Afu3g06880,Afu3g07280,Afu3g07330,Afu3g08030,Afu3g08080,Afu3g08100,Afu3g08190,Afu3g08590,Afu3g08630,Afu3g08760,Afu3g08770,Afu3g08940,Afu3g09300,Afu3g09570,Afu3g09610,Afu3g09720,Afu3g09810,Afu3g09850,Afu3g09880,Afu3g09920,Afu3g10030,Afu3g10070,Afu3g10080,Afu3g10180,Afu3g10400,Afu3g10490,Afu3g10620,Afu3g10940,Afu3g11100,Afu3g11530,Afu3g11540,Afu3g11630,Afu3g11730,Afu3g11740,Afu3g12030,Afu3g12110,Afu3g12250,Afu3g13250,Afu3g13280,Afu3g13320,Afu3g13920,Afu3g14060,Afu3g14170,Afu3g14290,Afu3g14320,Afu3g14490,Afu3g14500,Afu3g14540,Afu4g01140,Afu4g01150,Afu4g03160,Afu4g03640,Afu4g04040,Afu4g04270,Afu4g04430,Afu4g04640,Afu4g05880,Afu4g06180,Afu4g06260,Afu4g06820,Afu4g07120,Afu4g07130,Afu4g07210,Afu4g07380,Afu4g07500,Afu4g07520,Afu4g07550,Afu4g07990,Afu4g08090,Afu4g08340,Afu4g08570,Afu4g08940,Afu4g09060,Afu4g09100,Afu4g09110,Afu4g09130,Afu4g09630,Afu4g09830,Afu4g09840,Afu4g10010,Afu4g10190,Afu4g10230,Afu4g10350,Afu4g10370,Afu4g10480,Afu4g10490,Afu4g10630,Afu4g10700,Afu4g10740,Afu4g11160,Afu4g11570,Afu4g11720,Afu4g11880,Afu4g11980,Afu4g11990,Afu4g12090,Afu4g12170,Afu4g12250,Afu4g12270,Afu4g12290,Afu4g12360,Afu4g12470,Afu4g12890,Afu4g12920,Afu4g12930,Afu4g13160,Afu4g13250,Afu4g13450,Afu5g00590,Afu5g00930,Afu5g01020,Afu5g01290,Afu5g01650,Afu5g01700,Afu5g01770,Afu5g01800,Afu5g01890,Afu5g01900,Afu5g02170,Afu5g02180,Afu5g02440,Afu5g02580,Afu5g02590,Afu5g03000,Afu5g03450,Afu5g03460,Afu5g03480,Afu5g03570,Afu5g03820,Afu5g03880,Afu5g03990,Afu5g04010,Afu5g04030,Afu5g04170,Afu5g04440,Afu5g05850,Afu5g06160,Afu5g06280,Afu5g06760,Afu5g07060,Afu5g07140,Afu5g07260,Afu5g07510,Afu5g07720,Afu5g07850,Afu5g08110,Afu5g08120,Afu5g08600,Afu5g08680,Afu5g08690,Afu5g09000,Afu5g09250,Afu5g09340,Afu5g09500,Afu5g09540,Afu5g09610,Afu5g09620,Afu5g09650,Afu5g10270,Afu5g10740,Afu5g10880,Afu5g10890,Afu5g11450,Afu5g11460,Afu5g11650,Afu5g12370,Afu5g12430,Afu5g12440,Afu5g12560,Afu5g12880,Afu5g12890,Afu5g13030,Afu5g13040,Afu5g13810,Afu5g13890,Afu5g13920,Afu5g14260,Afu5g14390,Afu6g00160,Afu6g00260,Afu6g00300,Afu6g00740,Afu6g00750,Afu6g02160,Afu6g02180,Afu6g02230,Afu6g02460,Afu6g02690,Afu6g03190,Afu6g04030,Afu6g04040,Afu6g04320,Afu6g04410,Afu6g04440,Afu6g04450,Afu6g04980,Afu6g07080,Afu6g07100,Afu6g07120,Afu6g07340,Afu6g07670,Afu6g07700,Afu6g07980,Afu6g08370,Afu6g08610,Afu6g08910,Afu6g09100,Afu6g10330,Afu6g10440,Afu6g10600,Afu6g10610,Afu6g10660,Afu6g11070,Afu6g11230,Afu6g12320,Afu6g12350,Afu6g12960,Afu6g13110,Afu6g13130,Afu6g13380,Afu6g13540,Afu6g13590,Afu7g00350,Afu7g00360,Afu7g01370,Afu7g01550,Afu7g01590,Afu7g01690,Afu7g01810,Afu7g01870,Afu7g01890,Afu7g01970,Afu7g02510,Afu7g03730,Afu7g03890,Afu7g04040,Afu7g04260,Afu7g04670,Afu7g04700,Afu7g04710,Afu7g04795,Afu7g06370,Afu7g06770,Afu8g01400,Afu8g01440,Afu8g01670,Afu8g04140,Afu8g04240,Afu8g04270,Afu8g04530,Afu8g04610,Afu8g04660,Afu8g04820,Afu8g05060,Afu8g05300,Afu8g05360,Afu8g05860,Afu8g06080,</t>
  </si>
  <si>
    <t>Afu1g02620,Afu1g04400,Afu1g04470,Afu1g05650,Afu1g06810,Afu1g07440,Afu1g07480,Afu1g10780,Afu1g12160,Afu1g12730,Afu1g14520,Afu1g14550,Afu1g14790,Afu1g14950,Afu1g15070,Afu1g15500,Afu1g15760,Afu1g16470,Afu1g17490,Afu2g01890,Afu2g02290,Afu2g03300,Afu2g04520,Afu2g08840,Afu2g08890,Afu2g09290,Afu2g09740,Afu2g10290,Afu2g10510,Afu2g11970,Afu2g12260,Afu2g13030,Afu2g13340,Afu2g13970,Afu2g14210,Afu2g14970,Afu3g03330,Afu3g05490,Afu3g05640,Afu3g05790,Afu3g06560,Afu3g06680,Afu3g08030,Afu3g08080,Afu3g08590,Afu3g08760,Afu3g08770,Afu3g09570,Afu3g11100,Afu3g11530,Afu3g11730,Afu3g14490,Afu4g01150,Afu4g04040,Afu4g04270,Afu4g06820,Afu4g07120,Afu4g07210,Afu4g08340,Afu4g08570,Afu4g08940,Afu4g09110,Afu4g10230,Afu4g10370,Afu4g10480,Afu4g10740,Afu4g11720,Afu4g11990,Afu4g12090,Afu4g12170,Afu4g12920,Afu4g12930,Afu4g13160,Afu4g13450,Afu5g02180,Afu5g03570,Afu5g04030,Afu5g07140,Afu5g08120,Afu5g08600,Afu5g08680,Afu5g09250,Afu5g09500,Afu5g12430,Afu5g12560,Afu6g00260,Afu6g02230,Afu6g04030,Afu6g04440,Afu6g04980,Afu6g07340,Afu6g07670,Afu6g12320,Afu6g12350,Afu7g00350,Afu7g01370,Afu7g01550,Afu7g01690,Afu7g03730,Afu7g04040,Afu7g04670,Afu8g01400,Afu8g04610,Afu8g06080,</t>
  </si>
  <si>
    <t>Afu1g01380,Afu1g01460,Afu1g01640,Afu1g02410,Afu1g02420,Afu1g02620,Afu1g02810,Afu1g02820,Afu1g03000,Afu1g03150,Afu1g03560,Afu1g04400,Afu1g04470,Afu1g04690,Afu1g04780,Afu1g05370,Afu1g05650,Afu1g05740,Afu1g05960,Afu1g06080,Afu1g06230,Afu1g06380,Afu1g06810,Afu1g07400,Afu1g07440,Afu1g07480,Afu1g08930,Afu1g09020,Afu1g09350,Afu1g09380,Afu1g09690,Afu1g09850,Afu1g09920,Afu1g10190,Afu1g10280,Afu1g10580,Afu1g10710,Afu1g10780,Afu1g10850,Afu1g11410,Afu1g11670,Afu1g11900,Afu1g12160,Afu1g12610,Afu1g12670,Afu1g12730,Afu1g12810,Afu1g13020,Afu1g13040,Afu1g13780,Afu1g13890,Afu1g13960,Afu1g14520,Afu1g14550,Afu1g14600,Afu1g14790,Afu1g14950,Afu1g15040,Afu1g15050,Afu1g15070,Afu1g15270,Afu1g15500,Afu1g15760,Afu1g15770,Afu1g16290,Afu1g16470,Afu1g16553,Afu1g16940,Afu1g17090,Afu1g17490,Afu2g01550,Afu2g01780,Afu2g01890,Afu2g02280,Afu2g02290,Afu2g02340,Afu2g02590,Afu2g03300,Afu2g03370,Afu2g03760,Afu2g03810,Afu2g03980,Afu2g04520,Afu2g04620,Afu2g04780,Afu2g05210,Afu2g05780,Afu2g05850,Afu2g05890,Afu2g06190,Afu2g07380,Afu2g07720,Afu2g08130,Afu2g08300,Afu2g08550,Afu2g08840,Afu2g08890,Afu2g09290,Afu2g09740,Afu2g10290,Afu2g10300,Afu2g10310,Afu2g10330,Afu2g10510,Afu2g10870,Afu2g11000,Afu2g11260,Afu2g11450,Afu2g11660,Afu2g11970,Afu2g12130,Afu2g12160,Afu2g12170,Afu2g12260,Afu2g12430,Afu2g12970,Afu2g13025,Afu2g13030,Afu2g13340,Afu2g13350,Afu2g13910,Afu2g13970,Afu2g14210,Afu2g14880,Afu2g14920,Afu2g14970,Afu2g15600,Afu2g15820,Afu2g15940,Afu2g16170,Afu2g16250,Afu2g16470,Afu2g16480,Afu2g16640,Afu2g16910,Afu2g16920,Afu3g00520,Afu3g02280,Afu3g03330,Afu3g05490,Afu3g05640,Afu3g05790,Afu3g05840,Afu3g05890,Afu3g06560,Afu3g06680,Afu3g06770,Afu3g06880,Afu3g07280,Afu3g07330,Afu3g08030,Afu3g08080,Afu3g08100,Afu3g08190,Afu3g08590,Afu3g08630,Afu3g08760,Afu3g08770,Afu3g08940,Afu3g09300,Afu3g09570,Afu3g09610,Afu3g09720,Afu3g09810,Afu3g09850,Afu3g09880,Afu3g09920,Afu3g10030,Afu3g10070,Afu3g10080,Afu3g10180,Afu3g10400,Afu3g10490,Afu3g10620,Afu3g10940,Afu3g11100,Afu3g11530,Afu3g11540,Afu3g11630,Afu3g11730,Afu3g11740,Afu3g12030,Afu3g12110,Afu3g12250,Afu3g13250,Afu3g13280,Afu3g13320,Afu3g13920,Afu3g14060,Afu3g14290,Afu3g14320,Afu3g14490,Afu3g14500,Afu4g01140,Afu4g01150,Afu4g03160,Afu4g03640,Afu4g04040,Afu4g04270,Afu4g04430,Afu4g04640,Afu4g05880,Afu4g06180,Afu4g06260,Afu4g06820,Afu4g07120,Afu4g07210,Afu4g07380,Afu4g07500,Afu4g07520,Afu4g07550,Afu4g08090,Afu4g08340,Afu4g08570,Afu4g08940,Afu4g09060,Afu4g09100,Afu4g09110,Afu4g09130,Afu4g09630,Afu4g10010,Afu4g10230,Afu4g10350,Afu4g10370,Afu4g10480,Afu4g10630,Afu4g10700,Afu4g10740,Afu4g11160,Afu4g11570,Afu4g11720,Afu4g11880,Afu4g11990,Afu4g12090,Afu4g12170,Afu4g12250,Afu4g12290,Afu4g12470,Afu4g12890,Afu4g12920,Afu4g12930,Afu4g13160,Afu4g13250,Afu4g13450,Afu5g00930,Afu5g01650,Afu5g01700,Afu5g01770,Afu5g01800,Afu5g01890,Afu5g01900,Afu5g02170,Afu5g02180,Afu5g02440,Afu5g02580,Afu5g02590,Afu5g03000,Afu5g03450,Afu5g03460,Afu5g03570,Afu5g03820,Afu5g03990,Afu5g04010,Afu5g04030,Afu5g04440,Afu5g05850,Afu5g06280,Afu5g06760,Afu5g07060,Afu5g07140,Afu5g07260,Afu5g07510,Afu5g07720,Afu5g07850,Afu5g08110,Afu5g08120,Afu5g08600,Afu5g08680,Afu5g08690,Afu5g09000,Afu5g09250,Afu5g09500,Afu5g09540,Afu5g09620,Afu5g09650,Afu5g10270,Afu5g10740,Afu5g10880,Afu5g10890,Afu5g11450,Afu5g11460,Afu5g12370,Afu5g12430,Afu5g12440,Afu5g12560,Afu5g12880,Afu5g12890,Afu5g13030,Afu5g13810,Afu5g13890,Afu5g13920,Afu5g14260,Afu5g14390,Afu6g00260,Afu6g00300,Afu6g00740,Afu6g02160,Afu6g02230,Afu6g02460,Afu6g02690,Afu6g04030,Afu6g04040,Afu6g04320,Afu6g04410,Afu6g04440,Afu6g04450,Afu6g04980,Afu6g07080,Afu6g07120,Afu6g07340,Afu6g07670,Afu6g07700,Afu6g07980,Afu6g08370,Afu6g08610,Afu6g10330,Afu6g10440,Afu6g10610,Afu6g11070,Afu6g11230,Afu6g12320,Afu6g12350,Afu6g12960,Afu6g13110,Afu6g13130,Afu6g13540,Afu7g00350,Afu7g01370,Afu7g01550,Afu7g01690,Afu7g01810,Afu7g01870,Afu7g01890,Afu7g01970,Afu7g02510,Afu7g03730,Afu7g03890,Afu7g04040,Afu7g04260,Afu7g04670,Afu7g04700,Afu7g04710,Afu7g04795,Afu7g06370,Afu8g01400,Afu8g01440,Afu8g04240,Afu8g04270,Afu8g04530,Afu8g04610,Afu8g04660,Afu8g04820,Afu8g05060,Afu8g05300,Afu8g05360,Afu8g05860,Afu8g06080,</t>
  </si>
  <si>
    <t>Afu1g02410,Afu1g02420,Afu1g02810,Afu1g03000,Afu1g04690,Afu1g05370,Afu1g05740,Afu1g06080,Afu1g06230,Afu1g06380,Afu1g06810,Afu1g07400,Afu1g07440,Afu1g08930,Afu1g09020,Afu1g09350,Afu1g09380,Afu1g09690,Afu1g09920,Afu1g10190,Afu1g10280,Afu1g10580,Afu1g10710,Afu1g10850,Afu1g11410,Afu1g11670,Afu1g12610,Afu1g12670,Afu1g12730,Afu1g12810,Afu1g13040,Afu1g13780,Afu1g13890,Afu1g14600,Afu1g15040,Afu1g15270,Afu1g15770,Afu1g16290,Afu1g16470,Afu1g16553,Afu1g16940,Afu1g17090,Afu1g17490,Afu2g01550,Afu2g01780,Afu2g02280,Afu2g02340,Afu2g02590,Afu2g03760,Afu2g03810,Afu2g04620,Afu2g04780,Afu2g05210,Afu2g05780,Afu2g05850,Afu2g06190,Afu2g08550,Afu2g08840,Afu2g09290,Afu2g10310,Afu2g10330,Afu2g10870,Afu2g11000,Afu2g11450,Afu2g11660,Afu2g12130,Afu2g12160,Afu2g12170,Afu2g12430,Afu2g13350,Afu2g14880,Afu2g14920,Afu2g15600,Afu2g16170,Afu2g16250,Afu2g16470,Afu2g16640,Afu2g16910,Afu3g00520,Afu3g05490,Afu3g05640,Afu3g05840,Afu3g05890,Afu3g06770,Afu3g07330,Afu3g08030,Afu3g08190,Afu3g08630,Afu3g08760,Afu3g08940,Afu3g09300,Afu3g09610,Afu3g09720,Afu3g09850,Afu3g09880,Afu3g10030,Afu3g10070,Afu3g10080,Afu3g10620,Afu3g11540,Afu3g11630,Afu3g11740,Afu3g12030,Afu3g12250,Afu3g13280,Afu3g13920,Afu3g14290,Afu3g14500,Afu4g03160,Afu4g03640,Afu4g04270,Afu4g04430,Afu4g05880,Afu4g06180,Afu4g06260,Afu4g07380,Afu4g07500,Afu4g07520,Afu4g07550,Afu4g08090,Afu4g09100,Afu4g09630,Afu4g10010,Afu4g10350,Afu4g11570,Afu4g11880,Afu4g12250,Afu4g12470,Afu5g01650,Afu5g01700,Afu5g01800,Afu5g01890,Afu5g01900,Afu5g02170,Afu5g02440,Afu5g02580,Afu5g02590,Afu5g03450,Afu5g03460,Afu5g04010,Afu5g04440,Afu5g05850,Afu5g06280,Afu5g06760,Afu5g07060,Afu5g07260,Afu5g07510,Afu5g07720,Afu5g08110,Afu5g08690,Afu5g09000,Afu5g09250,Afu5g09540,Afu5g09620,Afu5g09650,Afu5g10270,Afu5g10740,Afu5g10880,Afu5g10890,Afu5g11450,Afu5g11460,Afu5g12370,Afu5g12440,Afu5g12890,Afu5g13030,Afu5g13810,Afu5g13920,Afu5g14390,Afu6g02160,Afu6g02690,Afu6g04320,Afu6g07080,Afu6g07700,Afu6g07980,Afu6g08610,Afu6g10440,Afu6g11070,Afu6g11230,Afu6g13130,Afu7g01810,Afu7g01870,Afu7g01890,Afu7g02510,Afu7g03890,Afu7g04700,Afu7g04710,Afu7g04795,Afu7g06370,Afu8g01440,Afu8g04240,Afu8g04270,Afu8g04660,Afu8g04820,Afu8g05060,Afu8g05300,</t>
  </si>
  <si>
    <t>Afu1g01380,Afu1g02410,Afu1g02420,Afu1g02810,Afu1g03910,Afu1g04400,Afu1g04470,Afu1g04690,Afu1g04710,Afu1g04780,Afu1g05040,Afu1g06080,Afu1g06230,Afu1g06380,Afu1g07400,Afu1g07440,Afu1g08930,Afu1g09020,Afu1g09350,Afu1g09380,Afu1g10190,Afu1g10280,Afu1g10580,Afu1g10710,Afu1g11670,Afu1g12670,Afu1g12730,Afu1g12810,Afu1g13090,Afu1g13780,Afu1g13890,Afu1g14600,Afu1g14790,Afu1g15050,Afu1g15770,Afu1g16375,Afu1g16553,Afu1g16660,Afu1g16940,Afu2g02280,Afu2g02290,Afu2g02340,Afu2g02590,Afu2g03580,Afu2g03760,Afu2g03810,Afu2g04620,Afu2g04780,Afu2g05210,Afu2g05780,Afu2g05850,Afu2g05890,Afu2g06190,Afu2g07380,Afu2g08130,Afu2g08990,Afu2g09290,Afu2g10290,Afu2g10330,Afu2g10510,Afu2g10870,Afu2g11000,Afu2g11260,Afu2g11660,Afu2g12130,Afu2g12430,Afu2g12970,Afu2g13350,Afu2g14090,Afu2g14880,Afu2g15600,Afu2g15820,Afu2g15940,Afu2g16170,Afu2g16250,Afu2g16640,Afu2g16910,Afu3g05490,Afu3g05640,Afu3g05840,Afu3g05890,Afu3g06770,Afu3g06880,Afu3g07280,Afu3g08080,Afu3g08190,Afu3g08770,Afu3g08940,Afu3g09300,Afu3g09610,Afu3g09720,Afu3g09810,Afu3g09850,Afu3g09880,Afu3g10180,Afu3g10620,Afu3g12030,Afu3g12110,Afu3g12250,Afu3g13250,Afu3g13280,Afu3g13320,Afu3g13920,Afu3g14290,Afu4g03160,Afu4g03640,Afu4g04640,Afu4g05880,Afu4g06180,Afu4g06260,Afu4g07210,Afu4g07380,Afu4g07500,Afu4g07520,Afu4g07550,Afu4g08090,Afu4g09630,Afu4g10480,Afu4g10490,Afu4g10630,Afu4g10700,Afu4g10740,Afu4g11570,Afu4g11880,Afu4g11990,Afu4g12100,Afu4g12170,Afu4g12250,Afu4g12290,Afu4g12360,Afu4g12470,Afu4g12890,Afu4g13160,Afu5g01700,Afu5g01770,Afu5g01800,Afu5g01890,Afu5g02170,Afu5g02440,Afu5g02580,Afu5g02590,Afu5g03000,Afu5g03450,Afu5g03570,Afu5g03880,Afu5g03990,Afu5g04010,Afu5g04030,Afu5g04170,Afu5g05850,Afu5g06280,Afu5g06760,Afu5g07060,Afu5g07260,Afu5g07720,Afu5g08110,Afu5g08690,Afu5g09250,Afu5g09620,Afu5g09650,Afu5g10890,Afu5g11460,Afu5g12370,Afu5g12440,Afu5g12880,Afu5g12890,Afu5g13030,Afu5g13040,Afu5g13890,Afu6g00300,Afu6g02160,Afu6g02180,Afu6g04320,Afu6g07700,Afu6g07980,Afu6g09100,Afu6g12960,Afu6g13110,Afu6g13130,Afu7g01550,Afu7g01870,Afu7g03890,Afu7g04260,Afu8g04240,Afu8g04660,Afu8g04820,Afu8g05060,Afu8g05300,</t>
  </si>
  <si>
    <t>Afu1g02410,Afu1g09350,Afu1g10850,Afu1g12810,Afu1g13040,Afu1g14600,Afu1g17490,Afu2g03810,Afu2g11000,Afu2g12130,Afu2g12430,Afu2g14880,Afu3g05890,Afu3g08190,Afu3g09610,Afu3g09880,Afu3g12030,Afu3g12250,Afu3g13280,Afu4g07380,Afu4g08090,Afu4g12250,Afu4g12470,Afu5g04440,Afu5g08110,Afu5g10890,Afu5g11460,Afu5g12370,Afu6g13130,Afu7g01870,Afu8g04240,Afu8g05060,Afu8g05300,</t>
  </si>
  <si>
    <t>Afu1g06230,Afu1g06380,Afu1g16290,Afu1g16940,Afu1g17090,Afu2g01780,Afu2g04780,Afu2g10870,Afu2g11450,Afu3g05490,Afu3g05640,Afu3g05840,Afu3g08190,Afu3g09880,Afu3g12250,Afu3g13280,Afu4g05880,Afu4g06180,Afu4g07500,Afu4g09630,Afu4g12250,Afu5g01700,Afu5g03450,Afu5g04440,Afu5g06280,Afu6g07080,Afu6g08610,Afu6g11070,Afu7g04700,Afu8g04820,</t>
  </si>
  <si>
    <t>Afu1g01380,Afu1g01460,Afu1g02620,Afu1g02810,Afu1g03000,Afu1g03150,Afu1g03560,Afu1g04400,Afu1g04470,Afu1g04710,Afu1g04780,Afu1g05040,Afu1g05650,Afu1g05960,Afu1g06080,Afu1g06800,Afu1g06810,Afu1g07440,Afu1g07480,Afu1g08930,Afu1g09010,Afu1g09020,Afu1g09690,Afu1g10710,Afu1g10780,Afu1g10850,Afu1g11640,Afu1g11900,Afu1g12160,Afu1g12610,Afu1g12670,Afu1g12730,Afu1g13020,Afu1g13040,Afu1g13090,Afu1g13460,Afu1g13960,Afu1g14520,Afu1g14550,Afu1g14790,Afu1g14950,Afu1g15040,Afu1g15050,Afu1g15070,Afu1g15270,Afu1g15500,Afu1g15760,Afu1g16210,Afu1g16470,Afu1g16660,Afu1g17490,Afu2g01550,Afu2g01890,Afu2g01920,Afu2g02050,Afu2g02280,Afu2g02290,Afu2g02340,Afu2g02590,Afu2g03300,Afu2g03370,Afu2g03580,Afu2g03810,Afu2g04210,Afu2g04520,Afu2g04620,Afu2g05230,Afu2g05590,Afu2g05890,Afu2g06190,Afu2g07380,Afu2g07720,Afu2g08130,Afu2g08300,Afu2g08840,Afu2g08890,Afu2g08990,Afu2g09290,Afu2g09740,Afu2g10290,Afu2g10310,Afu2g10510,Afu2g10660,Afu2g10855,Afu2g11020,Afu2g11040,Afu2g11260,Afu2g11660,Afu2g11970,Afu2g12260,Afu2g12970,Afu2g13025,Afu2g13030,Afu2g13340,Afu2g13910,Afu2g13970,Afu2g14090,Afu2g14210,Afu2g14970,Afu2g15820,Afu2g15940,Afu2g16250,Afu2g16480,Afu2g16640,Afu2g16920,Afu2g17440,Afu3g00520,Afu3g02280,Afu3g03330,Afu3g04160,Afu3g05490,Afu3g05550,Afu3g05640,Afu3g05790,Afu3g06560,Afu3g06590,Afu3g06680,Afu3g06880,Afu3g07330,Afu3g08030,Afu3g08080,Afu3g08590,Afu3g08760,Afu3g08770,Afu3g08940,Afu3g09570,Afu3g09810,Afu3g10080,Afu3g10400,Afu3g10490,Afu3g10940,Afu3g11100,Afu3g11530,Afu3g11730,Afu3g11740,Afu3g12250,Afu3g13250,Afu3g13320,Afu3g14060,Afu3g14170,Afu3g14290,Afu3g14320,Afu3g14490,Afu4g01140,Afu4g01150,Afu4g03160,Afu4g04040,Afu4g04270,Afu4g04640,Afu4g06180,Afu4g06820,Afu4g07120,Afu4g07130,Afu4g07210,Afu4g07990,Afu4g08340,Afu4g08570,Afu4g08940,Afu4g09060,Afu4g09100,Afu4g09110,Afu4g09130,Afu4g09830,Afu4g09840,Afu4g10010,Afu4g10190,Afu4g10230,Afu4g10350,Afu4g10370,Afu4g10480,Afu4g10490,Afu4g10700,Afu4g10740,Afu4g11720,Afu4g11980,Afu4g11990,Afu4g12090,Afu4g12170,Afu4g12250,Afu4g12270,Afu4g12290,Afu4g12360,Afu4g12890,Afu4g12920,Afu4g12930,Afu4g13160,Afu4g13450,Afu5g00590,Afu5g00930,Afu5g01020,Afu5g01700,Afu5g01770,Afu5g01890,Afu5g02170,Afu5g02180,Afu5g02440,Afu5g03000,Afu5g03460,Afu5g03480,Afu5g03570,Afu5g03880,Afu5g03990,Afu5g04030,Afu5g04170,Afu5g06160,Afu5g07140,Afu5g07260,Afu5g07850,Afu5g08120,Afu5g08600,Afu5g08680,Afu5g08690,Afu5g09250,Afu5g09340,Afu5g09500,Afu5g09610,Afu5g09650,Afu5g10270,Afu5g10740,Afu5g10880,Afu5g10890,Afu5g11650,Afu5g12430,Afu5g12560,Afu5g12880,Afu5g13040,Afu5g13810,Afu5g13890,Afu5g13920,Afu5g14260,Afu6g00160,Afu6g00260,Afu6g00300,Afu6g00740,Afu6g00750,Afu6g02160,Afu6g02180,Afu6g02230,Afu6g02460,Afu6g03190,Afu6g04030,Afu6g04040,Afu6g04320,Afu6g04410,Afu6g04440,Afu6g04450,Afu6g04980,Afu6g07100,Afu6g07120,Afu6g07340,Afu6g07670,Afu6g07980,Afu6g08370,Afu6g08910,Afu6g09100,Afu6g10600,Afu6g10660,Afu6g12320,Afu6g12350,Afu6g12960,Afu6g13110,Afu6g13380,Afu6g13540,Afu6g13590,Afu7g00350,Afu7g01370,Afu7g01550,Afu7g01590,Afu7g01690,Afu7g01870,Afu7g01970,Afu7g02510,Afu7g03730,Afu7g03890,Afu7g04040,Afu7g04260,Afu7g04670,Afu8g01400,Afu8g01670,Afu8g04140,Afu8g04530,Afu8g04610,Afu8g04660,Afu8g05300,Afu8g05360,Afu8g05860,Afu8g06080,</t>
  </si>
  <si>
    <t>Afu1g04400,Afu1g09850,Afu1g12730,Afu2g02290,Afu2g07380,Afu2g08130,Afu2g10290,Afu2g10300,Afu2g10510,Afu2g12260,Afu3g08080,Afu3g13320,Afu4g08940,Afu4g10480,Afu4g10740,Afu4g11990,Afu4g12170,Afu5g01770,Afu5g03000,Afu5g03570,Afu5g04030,Afu5g09500,Afu6g12960,Afu7g03730,</t>
  </si>
  <si>
    <t>Afu1g07440,Afu1g07480,Afu1g11460,Afu1g11640,Afu1g13780,Afu1g14550,Afu2g05340,Afu2g07380,Afu2g07720,Afu3g00270,Afu3g02280,Afu3g08990,Afu3g09690,Afu4g02805,Afu4g03240,Afu4g04318,Afu4g06820,Afu5g01990,Afu5g04170,Afu5g08030,Afu5g13920,Afu5g14210,Afu6g02800,Afu6g14470,Afu8g01710,Afu8g01910,Afu8g05985,</t>
  </si>
  <si>
    <t>GO:0005575</t>
  </si>
  <si>
    <t>cellular component</t>
  </si>
  <si>
    <t>Afu1g00450,Afu1g00500,Afu1g01140,Afu1g01380,Afu1g01460,Afu1g01620,Afu1g01640,Afu1g01680,Afu1g02200,Afu1g02410,Afu1g02420,Afu1g02620,Afu1g02810,Afu1g02820,Afu1g02890,Afu1g02930,Afu1g03000,Afu1g03035,Afu1g03150,Afu1g03520,Afu1g03560,Afu1g03910,Afu1g04100,Afu1g04300,Afu1g04330,Afu1g04400,Afu1g04470,Afu1g04690,Afu1g04710,Afu1g04780,Afu1g04810,Afu1g05040,Afu1g05190,Afu1g05330,Afu1g05370,Afu1g05650,Afu1g05660,Afu1g05690,Afu1g05740,Afu1g05760,Afu1g05850,Afu1g05910,Afu1g05960,Afu1g06080,Afu1g06110,Afu1g06230,Afu1g06380,Afu1g06450,Afu1g06800,Afu1g06810,Afu1g06970,Afu1g07260,Afu1g07400,Afu1g07440,Afu1g07480,Afu1g08930,Afu1g09010,Afu1g09020,Afu1g09160,Afu1g09300,Afu1g09350,Afu1g09370,Afu1g09380,Afu1g09390,Afu1g09430,Afu1g09690,Afu1g09710,Afu1g09850,Afu1g09880,Afu1g09920,Afu1g09940,Afu1g10100,Afu1g10190,Afu1g10280,Afu1g10580,Afu1g10640,Afu1g10710,Afu1g10780,Afu1g10850,Afu1g11180,Afu1g11220,Afu1g11390,Afu1g11410,Afu1g11460,Afu1g11540,Afu1g11560,Afu1g11570,Afu1g11580,Afu1g11590,Afu1g11640,Afu1g11670,Afu1g11700,Afu1g11760,Afu1g11900,Afu1g11990,Afu1g12100,Afu1g12110,Afu1g12160,Afu1g12460,Afu1g12610,Afu1g12640,Afu1g12670,Afu1g12730,Afu1g12810,Afu1g12880,Afu1g13020,Afu1g13030,Afu1g13040,Afu1g13050,Afu1g13080,Afu1g13090,Afu1g13110,Afu1g13150,Afu1g13230,Afu1g13410,Afu1g13450,Afu1g13460,Afu1g13560,Afu1g13780,Afu1g13890,Afu1g13930,Afu1g13940,Afu1g13960,Afu1g14160,Afu1g14210,Afu1g14520,Afu1g14550,Afu1g14600,Afu1g14620,Afu1g14790,Afu1g14950,Afu1g15040,Afu1g15050,Afu1g15070,Afu1g15080,Afu1g15270,Afu1g15500,Afu1g15530,Afu1g15760,Afu1g15770,Afu1g16200,Afu1g16210,Afu1g16290,Afu1g16375,Afu1g16470,Afu1g16553,Afu1g16556,Afu1g16560,Afu1g16564,Afu1g16660,Afu1g16890,Afu1g16940,Afu1g17000,Afu1g17040,Afu1g17090,Afu1g17360,Afu1g17400,Afu1g17490,Afu2g00130,Afu2g00340,Afu2g00350,Afu2g00640,Afu2g00720,Afu2g00850,Afu2g01540,Afu2g01550,Afu2g01650,Afu2g01740,Afu2g01770,Afu2g01780,Afu2g01850,Afu2g01890,Afu2g01920,Afu2g01940,Afu2g01950,Afu2g02050,Afu2g02280,Afu2g02290,Afu2g02330,Afu2g02340,Afu2g02390,Afu2g02590,Afu2g02720,Afu2g02910,Afu2g03130,Afu2g03220,Afu2g03300,Afu2g03370,Afu2g03580,Afu2g03760,Afu2g03810,Afu2g03880,Afu2g03980,Afu2g04140,Afu2g04190,Afu2g04210,Afu2g04300,Afu2g04380,Afu2g04510,Afu2g04520,Afu2g04620,Afu2g04780,Afu2g04800,Afu2g05070,Afu2g05210,Afu2g05230,Afu2g05290,Afu2g05340,Afu2g05590,Afu2g05720,Afu2g05780,Afu2g05850,Afu2g05890,Afu2g06190,Afu2g07380,Afu2g07450,Afu2g07720,Afu2g08130,Afu2g08300,Afu2g08400,Afu2g08550,Afu2g08590,Afu2g08730,Afu2g08840,Afu2g08890,Afu2g08990,Afu2g09290,Afu2g09510,Afu2g09740,Afu2g10060,Afu2g10130,Afu2g10250,Afu2g10290,Afu2g10300,Afu2g10310,Afu2g10330,Afu2g10510,Afu2g10660,Afu2g10790,Afu2g10855,Afu2g10870,Afu2g11000,Afu2g11020,Afu2g11040,Afu2g11260,Afu2g11450,Afu2g11660,Afu2g11670,Afu2g11700,Afu2g11970,Afu2g12130,Afu2g12160,Afu2g12170,Afu2g12260,Afu2g12430,Afu2g12860,Afu2g12970,Afu2g12990,Afu2g13025,Afu2g13030,Afu2g13300,Afu2g13340,Afu2g13350,Afu2g13580,Afu2g13810,Afu2g13820,Afu2g13910,Afu2g13930,Afu2g13940,Afu2g13970,Afu2g14090,Afu2g14210,Afu2g14510,Afu2g14880,Afu2g14920,Afu2g14970,Afu2g15420,Afu2g15430,Afu2g15490,Afu2g15600,Afu2g15820,Afu2g15850,Afu2g15860,Afu2g15940,Afu2g15990,Afu2g16170,Afu2g16250,Afu2g16350,Afu2g16470,Afu2g16480,Afu2g16500,Afu2g16640,Afu2g16910,Afu2g16920,Afu2g17140,Afu2g17430,Afu2g17440,Afu2g17450,Afu2g17610,Afu2g17630,Afu2g17640,Afu2g17650,Afu3g00170,Afu3g00270,Afu3g00280,Afu3g00520,Afu3g00530,Afu3g00550,Afu3g00560,Afu3g00680,Afu3g00720,Afu3g00730,Afu3g00810,Afu3g00820,Afu3g00900,Afu3g00970,Afu3g01090,Afu3g01530,Afu3g01760,Afu3g01790,Afu3g01920,Afu3g02090,Afu3g02280,Afu3g02800,Afu3g03330,Afu3g03445,Afu3g03450,Afu3g03740,Afu3g03750,Afu3g03950,Afu3g04160,Afu3g05490,Afu3g05550,Afu3g05640,Afu3g05790,Afu3g05840,Afu3g05890,Afu3g05910,Afu3g06520,Afu3g06540,Afu3g06560,Afu3g06590,Afu3g06680,Afu3g06770,Afu3g06860,Afu3g06880,Afu3g07155,Afu3g07280,Afu3g07310,Afu3g07330,Afu3g07490,Afu3g07730,Afu3g07840,Afu3g08030,Afu3g08080,Afu3g08100,Afu3g08190,Afu3g08420,Afu3g08590,Afu3g08630,Afu3g08760,Afu3g08770,Afu3g08940,Afu3g08950,Afu3g08990,Afu3g09040,Afu3g09210,Afu3g09300,Afu3g09390,Afu3g09570,Afu3g09580,Afu3g09610,Afu3g09640,Afu3g09690,Afu3g09720,Afu3g09810,Afu3g09840,Afu3g09850,Afu3g09880,Afu3g09920,Afu3g10030,Afu3g10065,Afu3g10070,Afu3g10080,Afu3g10085,Afu3g10170,Afu3g10180,Afu3g10320,Afu3g10400,Afu3g10450,Afu3g10490,Afu3g10620,Afu3g10670,Afu3g10940,Afu3g10960,Afu3g11100,Afu3g11510,Afu3g11530,Afu3g11540,Afu3g11570,Afu3g11630,Afu3g11730,Afu3g11740,Afu3g11840,Afu3g12020,Afu3g12030,Afu3g12050,Afu3g12110,Afu3g12140,Afu3g12250,Afu3g13080,Afu3g13140,Afu3g13170,Afu3g13240,Afu3g13250,Afu3g13280,Afu3g13320,Afu3g13430,Afu3g13496,Afu3g13510,Afu3g13920,Afu3g14060,Afu3g14170,Afu3g14290,Afu3g14320,Afu3g14400,Afu3g14490,Afu3g14500,Afu3g14540,Afu3g14640,Afu3g14650,Afu3g14730,Afu3g14950,Afu4g00940,Afu4g00980,Afu4g01140,Afu4g01150,Afu4g01220,Afu4g02805,Afu4g02810,Afu4g02880,Afu4g03130,Afu4g03160,Afu4g03170,Afu4g03240,Afu4g03325,Afu4g03360,Afu4g03595,Afu4g03640,Afu4g03910,Afu4g04000,Afu4g04040,Afu4g04270,Afu4g04280,Afu4g04300,Afu4g04318,Afu4g04380,Afu4g04430,Afu4g04465,Afu4g04640,Afu4g05880,Afu4g06180,Afu4g06220,Afu4g06260,Afu4g06300,Afu4g06460,Afu4g06570,Afu4g06810,Afu4g06820,Afu4g07020,Afu4g07030,Afu4g07120,Afu4g07130,Afu4g07210,Afu4g07380,Afu4g07500,Afu4g07520,Afu4g07550,Afu4g07790,Afu4g07990,Afu4g08090,Afu4g08340,Afu4g08470,Afu4g08570,Afu4g08940,Afu4g09060,Afu4g09100,Afu4g09110,Afu4g09130,Afu4g09230,Afu4g09240,Afu4g09450,Afu4g09630,Afu4g09760,Afu4g09790,Afu4g09830,Afu4g09840,Afu4g09880,Afu4g10010,Afu4g10170,Afu4g10190,Afu4g10230,Afu4g10350,Afu4g10370,Afu4g10480,Afu4g10490,Afu4g10500,Afu4g10630,Afu4g10640,Afu4g10700,Afu4g10740,Afu4g10830,Afu4g10960,Afu4g11160,Afu4g11467,Afu4g11570,Afu4g11590,Afu4g11720,Afu4g11880,Afu4g11980,Afu4g11990,Afu4g12000,Afu4g12090,Afu4g12100,Afu4g12170,Afu4g12250,Afu4g12270,Afu4g12290,Afu4g12360,Afu4g12470,Afu4g12640,Afu4g12800,Afu4g12890,Afu4g12920,Afu4g12930,Afu4g13160,Afu4g13210,Afu4g13250,Afu4g13450,Afu4g13470,Afu4g13480,Afu4g13550,Afu4g14690,Afu5g00290,Afu5g00590,Afu5g00760,Afu5g00770,Afu5g00790,Afu5g00800,Afu5g00810,Afu5g00820,Afu5g00860,Afu5g00920,Afu5g00930,Afu5g00940,Afu5g00960,Afu5g01020,Afu5g01190,Afu5g01200,Afu5g01290,Afu5g01300,Afu5g01450,Afu5g01490,Afu5g01580,Afu5g01640,Afu5g01650,Afu5g01690,Afu5g01700,Afu5g01770,Afu5g01800,Afu5g01880,Afu5g01890,Afu5g01900,Afu5g01990,Afu5g02170,Afu5g02180,Afu5g02310,Afu5g02320,Afu5g02440,Afu5g02580,Afu5g02590,Afu5g02720,Afu5g03000,Afu5g03340,Afu5g03450,Afu5g03460,Afu5g03480,Afu5g03500,Afu5g03570,Afu5g03650,Afu5g03820,Afu5g03880,Afu5g03990,Afu5g04010,Afu5g04030,Afu5g04120,Afu5g04170,Afu5g04440,Afu5g05760,Afu5g05850,Afu5g05940,Afu5g06160,Afu5g06170,Afu5g06280,Afu5g06350,Afu5g06740,Afu5g06760,Afu5g06960,Afu5g07060,Afu5g07140,Afu5g07240,Afu5g07260,Afu5g07390,Afu5g07510,Afu5g07570,Afu5g07600,Afu5g07720,Afu5g07770,Afu5g07850,Afu5g08030,Afu5g08110,Afu5g08120,Afu5g08600,Afu5g08680,Afu5g08690,Afu5g09000,Afu5g09130,Afu5g09140,Afu5g09150,Afu5g09250,Afu5g09340,Afu5g09500,Afu5g09540,Afu5g09610,Afu5g09620,Afu5g09650,Afu5g10090,Afu5g10110,Afu5g10120,Afu5g10130,Afu5g10190,Afu5g10240,Afu5g10270,Afu5g10440,Afu5g10740,Afu5g10800,Afu5g10880,Afu5g10890,Afu5g10910,Afu5g10930,Afu5g11250,Afu5g11450,Afu5g11460,Afu5g11630,Afu5g11640,Afu5g11650,Afu5g11980,Afu5g12120,Afu5g12370,Afu5g12380,Afu5g12430,Afu5g12440,Afu5g12560,Afu5g12880,Afu5g12890,Afu5g13030,Afu5g13040,Afu5g13810,Afu5g13820,Afu5g13890,Afu5g13920,Afu5g13990,Afu5g14210,Afu5g14260,Afu5g14340,Afu5g14390,Afu5g14410,Afu6g00160,Afu6g00260,Afu6g00280,Afu6g00300,Afu6g00510,Afu6g00520,Afu6g00690,Afu6g00730,Afu6g00740,Afu6g00750,Afu6g02160,Afu6g02180,Afu6g02230,Afu6g02460,Afu6g02515,Afu6g02540,Afu6g02640,Afu6g02690,Afu6g02790,Afu6g02800,Afu6g02810,Afu6g02845,Afu6g03025,Afu6g03080,Afu6g03090,Afu6g03180,Afu6g03190,Afu6g03350,Afu6g03800,Afu6g04030,Afu6g04040,Afu6g04180,Afu6g04265,Afu6g04320,Afu6g04360,Afu6g04370,Afu6g04410,Afu6g04430,Afu6g04440,Afu6g04450,Afu6g04460,Afu6g04470,Afu6g04580,Afu6g04690,Afu6g04770,Afu6g04830,Afu6g04980,Afu6g04990,Afu6g06470,Afu6g06600,Afu6g06800,Afu6g07080,Afu6g07100,Afu6g07110,Afu6g07120,Afu6g07140,Afu6g07150,Afu6g07200,Afu6g07340,Afu6g07590,Afu6g07670,Afu6g07700,Afu6g07980,Afu6g08030,Afu6g08040,Afu6g08060,Afu6g08160,Afu6g08370,Afu6g08610,Afu6g08620,Afu6g08910,Afu6g08980,Afu6g08990,Afu6g09070,Afu6g09090,Afu6g09100,Afu6g09570,Afu6g09590,Afu6g09600,Afu6g10280,Afu6g10330,Afu6g10340,Afu6g10400,Afu6g10440,Afu6g10480,Afu6g10600,Afu6g10610,Afu6g10660,Afu6g11040,Afu6g11070,Afu6g11230,Afu6g12110,Afu6g12210,Afu6g12220,Afu6g12230,Afu6g12320,Afu6g12350,Afu6g12440,Afu6g12960,Afu6g13090,Afu6g13110,Afu6g13130,Afu6g13340,Afu6g13346,Afu6g13380,Afu6g13500,Afu6g13540,Afu6g13590,Afu6g14460,Afu6g14470,Afu7g00350,Afu7g00360,Afu7g00540,Afu7g00580,Afu7g00670,Afu7g00720,Afu7g00730,Afu7g00940,Afu7g00950,Afu7g01020,Afu7g01090,Afu7g01250,Afu7g01370,Afu7g01390,Afu7g01550,Afu7g01590,Afu7g01690,Afu7g01810,Afu7g01870,Afu7g01890,Afu7g01930,Afu7g01950,Afu7g01960,Afu7g01970,Afu7g01980,Afu7g02510,Afu7g03670,Afu7g03730,Afu7g03850,Afu7g03890,Afu7g03970,Afu7g04040,Afu7g04260,Afu7g04670,Afu7g04700,Afu7g04710,Afu7g04795,Afu7g04870,Afu7g05180,Afu7g05770,Afu7g06260,Afu7g06360,Afu7g06370,Afu7g06380,Afu7g06390,Afu7g06420,Afu7g06430,Afu7g06540,Afu7g06770,Afu7g06920,Afu7g08560,Afu7g08590,Afu8g00710,Afu8g01260,Afu8g01400,Afu8g01440,Afu8g01640,Afu8g01670,Afu8g01710,Afu8g01910,Afu8g02050,Afu8g02140,Afu8g02190,Afu8g02650,Afu8g03950,Afu8g04090,Afu8g04100,Afu8g04140,Afu8g04230,Afu8g04240,Afu8g04250,Afu8g04270,Afu8g04530,Afu8g04610,Afu8g04660,Afu8g04820,Afu8g05040,Afu8g05060,Afu8g05300,Afu8g05360,Afu8g05420,Afu8g05670,Afu8g05700,Afu8g05710,Afu8g05790,Afu8g05860,Afu8g05985,Afu8g06080,Afu8g06440,Afu8g07210,Afu8g07225,Afu8g07240,</t>
  </si>
  <si>
    <t>GO:0051082</t>
  </si>
  <si>
    <t>unfolded protein binding</t>
  </si>
  <si>
    <t>Afu1g04470,Afu1g05040,Afu1g07440,Afu2g02050,Afu2g04620,Afu2g08300,Afu2g09290,Afu4g10010,Afu4g12360,Afu5g04170,Afu5g10270,Afu6g04030,Afu6g07120,Afu7g04670,</t>
  </si>
  <si>
    <t>GO:0016853</t>
  </si>
  <si>
    <t>isomerase activity</t>
  </si>
  <si>
    <t>Afu1g06110,Afu1g06450,Afu1g13090,Afu2g02050,Afu2g08550,Afu2g11020,Afu2g11040,Afu2g12990,Afu2g13910,Afu3g00810,Afu3g13240,Afu3g14490,Afu5g01890,Afu5g06160,Afu6g04040,Afu6g10480,Afu6g10610,Afu6g12110,Afu7g00360,</t>
  </si>
  <si>
    <t>Afu1g03000,Afu1g10780,Afu1g13460,Afu1g13930,Afu1g17090,Afu2g02290,Afu2g04380,Afu2g11450,Afu3g08030,Afu3g08760,Afu3g12030,Afu3g13140,Afu4g04270,Afu4g10370,Afu4g13450,Afu5g01020,Afu5g06350,Afu5g09620,Afu5g10090,Afu5g11650,Afu5g12370,Afu6g07150,Afu6g08610,Afu6g08910,</t>
  </si>
  <si>
    <t>Afu1g04710,Afu1g06380,Afu1g13230,Afu2g05780,Afu2g06190,Afu2g08840,Afu2g16170,Afu3g05640,Afu3g11510,Afu3g12110,Afu4g09060,Afu5g06280,Afu5g09000,Afu6g11040,Afu8g05300,</t>
  </si>
  <si>
    <t>GO:0019899</t>
  </si>
  <si>
    <t>enzyme binding</t>
  </si>
  <si>
    <t>Afu1g10850,Afu1g17490,Afu2g01550,Afu2g05210,Afu2g08550,Afu2g10310,Afu2g11000,Afu2g14880,Afu3g10620,Afu4g10010,Afu4g10350,Afu6g07980,Afu6g13130,Afu7g03890,</t>
  </si>
  <si>
    <t>GO:0016829</t>
  </si>
  <si>
    <t>lyase activity</t>
  </si>
  <si>
    <t>Afu1g06810,Afu1g11560,Afu1g13090,Afu1g15760,Afu1g17490,Afu2g00340,Afu2g08840,Afu2g11260,Afu2g14210,Afu2g17440,Afu3g00820,Afu3g06590,Afu4g02810,Afu4g04270,Afu4g06460,Afu4g07120,Afu4g07130,Afu4g12000,Afu5g01690,Afu5g02180,Afu5g04010,Afu5g13810,Afu6g00260,Afu6g00750,Afu6g04040,Afu6g09100,Afu6g10660,Afu6g12110,Afu7g01590,Afu7g06540,Afu8g05040,</t>
  </si>
  <si>
    <t>Afu1g02810,Afu1g04710,Afu1g06230,Afu1g07440,Afu1g09020,Afu1g09350,Afu1g10190,Afu1g11670,Afu1g12160,Afu1g12730,Afu1g14600,Afu1g16290,Afu1g16660,Afu1g17090,Afu2g02340,Afu2g02590,Afu2g03580,Afu2g07380,Afu2g08890,Afu2g08990,Afu2g10510,Afu2g12990,Afu2g13030,Afu2g14880,Afu2g15940,Afu3g05490,Afu3g05840,Afu3g06770,Afu3g08760,Afu3g09720,Afu3g09880,Afu3g10450,Afu3g11540,Afu3g13280,Afu4g03640,Afu4g07500,Afu4g12170,Afu4g12250,Afu4g13450,Afu5g03880,Afu5g04440,Afu5g06760,Afu5g07140,Afu5g07850,Afu5g09250,Afu5g10270,Afu5g10890,Afu5g13040,Afu6g08040,Afu6g11070,Afu6g13130,Afu7g01550,Afu8g04820,Afu8g05300,</t>
  </si>
  <si>
    <t>Afu1g01990,Afu1g05410,Afu1g06220,Afu1g06770,Afu1g10990,Afu1g11160,Afu1g11710,Afu1g13570,Afu1g14220,Afu1g14990,Afu2g02190,Afu2g05950,Afu2g08320,Afu2g12120,Afu2g17060,Afu3g06580,Afu4g07500,Afu4g08190,Afu4g08930,Afu5g13470,Afu6g04570,Afu6g10320,Afu8g04220,Afu8g05430,</t>
  </si>
  <si>
    <t>GO:0031047</t>
  </si>
  <si>
    <t>gene silencing by RNA</t>
  </si>
  <si>
    <t>Afu3g06790,Afu5g06830,Afu5g09430,</t>
  </si>
  <si>
    <t>GO:0048870</t>
  </si>
  <si>
    <t>cell motility</t>
  </si>
  <si>
    <t>Afu2g08360,</t>
  </si>
  <si>
    <t>inf</t>
  </si>
  <si>
    <t>GO:0140013</t>
  </si>
  <si>
    <t>meiotic nuclear division</t>
  </si>
  <si>
    <t>Afu1g02060,Afu3g06790,Afu4g09640,Afu7g02200,</t>
  </si>
  <si>
    <t>Afu1g01990,Afu1g02060,Afu1g04370,Afu1g05410,Afu1g11160,Afu1g13570,Afu1g14220,Afu1g14990,Afu2g02190,Afu2g05950,Afu2g08320,Afu2g17060,Afu4g07500,Afu4g08190,Afu4g08930,Afu5g13470,Afu6g10320,Afu8g04220,Afu8g05430,</t>
  </si>
  <si>
    <t>Afu1g06570,Afu1g06770,Afu1g06980,Afu1g11710,Afu1g15730,Afu4g07250,Afu4g13410,Afu5g03020,Afu5g11540,Afu5g13470,</t>
  </si>
  <si>
    <t>Afu1g02070,Afu1g05410,Afu1g06570,Afu1g06770,Afu1g06980,Afu1g09420,Afu1g10990,Afu1g11160,Afu1g11710,Afu1g13570,Afu1g14120,Afu1g14220,Afu1g14730,Afu1g15730,Afu2g03010,Afu2g04270,Afu2g05570,Afu2g05950,Afu2g08320,Afu2g17060,Afu3g06580,Afu3g06790,Afu4g07250,Afu4g07500,Afu4g08190,Afu4g08200,Afu4g08930,Afu4g10790,Afu4g12110,Afu4g12410,Afu4g13410,Afu5g02750,Afu5g03020,Afu5g03790,Afu5g04210,Afu5g09430,Afu5g11540,Afu5g11600,Afu5g13470,Afu6g06840,Afu6g10460,Afu8g04220,Afu8g05430,</t>
  </si>
  <si>
    <t>Afu1g01990,Afu1g02060,Afu1g02630,Afu1g04370,Afu1g05410,Afu1g06190,Afu1g06220,Afu1g07580,Afu1g10990,Afu1g11160,Afu1g13570,Afu1g14220,Afu1g14730,Afu1g14990,Afu1g16160,Afu2g02190,Afu2g04150,Afu2g05950,Afu2g08320,Afu2g08370,Afu2g17060,Afu3g00690,Afu3g06580,Afu3g06790,Afu4g07500,Afu4g08190,Afu4g08930,Afu4g09640,Afu4g12110,Afu4g12410,Afu4g13430,Afu5g05580,Afu5g06830,Afu5g09430,Afu5g13470,Afu6g04570,Afu6g10320,Afu7g02200,Afu8g04220,Afu8g05430,Afu8g06010,Afu8g07360,</t>
  </si>
  <si>
    <t>Afu1g06220,Afu1g06770,Afu1g06980,Afu1g11710,Afu1g13570,Afu1g14220,Afu1g14990,Afu2g05950,Afu2g08320,Afu2g12120,Afu2g17060,Afu3g06790,Afu4g07500,Afu4g08110,Afu4g08930,Afu5g03020,Afu5g06830,Afu5g09430,Afu5g11540,Afu6g04570,</t>
  </si>
  <si>
    <t>Afu1g06570,Afu1g06770,Afu1g06980,Afu1g11710,Afu1g15730,Afu4g07250,Afu4g13410,Afu5g03020,Afu5g11540,</t>
  </si>
  <si>
    <t>Afu1g06980,Afu2g08320,Afu4g08930,</t>
  </si>
  <si>
    <t>Afu1g04130,Afu1g07440,Afu1g14450,Afu1g17370,Afu3g02280,Afu3g07030,Afu3g08990,Afu3g14260,Afu4g00860,Afu4g03240,Afu5g08030,Afu5g14210,Afu6g12450,Afu8g05020,</t>
  </si>
  <si>
    <t>Afu1g04130,Afu1g07440,Afu1g14450,Afu1g17370,Afu3g01790,Afu3g02280,Afu3g07030,Afu3g08990,Afu3g14260,Afu4g00860,Afu4g03240,Afu5g08030,Afu5g14210,Afu6g12450,Afu8g05020,</t>
  </si>
  <si>
    <t>GO:0005576</t>
  </si>
  <si>
    <t>extracellular region</t>
  </si>
  <si>
    <t>Afu1g07440,Afu2g00350,Afu2g00790,Afu2g03980,Afu2g17630,Afu3g02090,Afu3g02280,Afu3g07030,Afu4g00870,Afu4g00940,Afu4g03240,Afu4g03350,Afu4g11730,Afu6g10610,Afu6g12210,Afu8g05020,Afu8g06440,</t>
  </si>
  <si>
    <t>Afu1g02140,Afu1g16556,Afu2g03980,Afu3g02090,Afu3g02280,Afu3g03080,Afu3g07890,Afu4g01290,Afu4g03350,Afu4g03580,Afu6g03350,Afu6g12210,Afu8g05020,</t>
  </si>
  <si>
    <t>Afu1g06110,Afu1g06450,Afu3g00810,Afu4g03580,Afu5g01890,Afu6g10610,Afu7g00360,</t>
  </si>
  <si>
    <t>GO:0016757</t>
  </si>
  <si>
    <t>glycosyltransferase activity</t>
  </si>
  <si>
    <t>Afu1g02140,Afu3g02090,Afu4g09130,Afu4g10170,Afu5g14300,Afu6g00520,Afu6g04450,Afu6g14480,</t>
  </si>
  <si>
    <t>(-log10) Bonferroni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</si>
</sst>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747E2-763F-4F1B-80B0-1A2582A226B6}">
  <dimension ref="A1:L12"/>
  <sheetViews>
    <sheetView tabSelected="1" workbookViewId="0">
      <selection activeCell="M15" sqref="M15"/>
    </sheetView>
  </sheetViews>
  <sheetFormatPr defaultRowHeight="15" x14ac:dyDescent="0.25"/>
  <cols>
    <col min="1" max="1" width="12.7109375" customWidth="1"/>
    <col min="2" max="2" width="32.85546875" customWidth="1"/>
    <col min="10" max="10" width="12.42578125" customWidth="1"/>
    <col min="11" max="11" width="16.1406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231</v>
      </c>
    </row>
    <row r="2" spans="1:12" x14ac:dyDescent="0.25">
      <c r="A2" t="s">
        <v>11</v>
      </c>
      <c r="B2" t="s">
        <v>12</v>
      </c>
      <c r="C2">
        <v>245</v>
      </c>
      <c r="D2">
        <v>85</v>
      </c>
      <c r="E2" t="s">
        <v>13</v>
      </c>
      <c r="F2">
        <v>34.700000000000003</v>
      </c>
      <c r="G2">
        <v>6.33</v>
      </c>
      <c r="H2">
        <v>10.68</v>
      </c>
      <c r="I2" s="1">
        <v>1.13824034977E-46</v>
      </c>
      <c r="J2" s="1">
        <v>6.1464978887399997E-45</v>
      </c>
      <c r="K2" s="1">
        <v>6.1464978887399997E-45</v>
      </c>
      <c r="L2">
        <f>-LOG(K2,10)</f>
        <v>44.211372263218195</v>
      </c>
    </row>
    <row r="3" spans="1:12" x14ac:dyDescent="0.25">
      <c r="A3" t="s">
        <v>14</v>
      </c>
      <c r="B3" t="s">
        <v>15</v>
      </c>
      <c r="C3">
        <v>20</v>
      </c>
      <c r="D3">
        <v>8</v>
      </c>
      <c r="E3" t="s">
        <v>16</v>
      </c>
      <c r="F3">
        <v>40</v>
      </c>
      <c r="G3">
        <v>7.29</v>
      </c>
      <c r="H3">
        <v>11.65</v>
      </c>
      <c r="I3" s="1">
        <v>5.4440485901400003E-6</v>
      </c>
      <c r="J3">
        <v>1.4698931193399999E-4</v>
      </c>
      <c r="K3">
        <v>2.9397862386700002E-4</v>
      </c>
      <c r="L3">
        <f t="shared" ref="L3:L12" si="0">-LOG(K3,10)</f>
        <v>3.5316842473909582</v>
      </c>
    </row>
    <row r="4" spans="1:12" x14ac:dyDescent="0.25">
      <c r="A4" t="s">
        <v>17</v>
      </c>
      <c r="B4" t="s">
        <v>18</v>
      </c>
      <c r="C4">
        <v>269</v>
      </c>
      <c r="D4">
        <v>31</v>
      </c>
      <c r="E4" t="s">
        <v>19</v>
      </c>
      <c r="F4">
        <v>11.5</v>
      </c>
      <c r="G4">
        <v>2.1</v>
      </c>
      <c r="H4">
        <v>2.3199999999999998</v>
      </c>
      <c r="I4" s="1">
        <v>6.7964311547699994E-5</v>
      </c>
      <c r="J4">
        <v>1.22335760786E-3</v>
      </c>
      <c r="K4">
        <v>3.6700728235800001E-3</v>
      </c>
      <c r="L4">
        <f t="shared" si="0"/>
        <v>2.4353253181552219</v>
      </c>
    </row>
    <row r="5" spans="1:12" x14ac:dyDescent="0.25">
      <c r="A5" t="s">
        <v>20</v>
      </c>
      <c r="B5" t="s">
        <v>21</v>
      </c>
      <c r="C5">
        <v>154</v>
      </c>
      <c r="D5">
        <v>20</v>
      </c>
      <c r="E5" t="s">
        <v>22</v>
      </c>
      <c r="F5">
        <v>13</v>
      </c>
      <c r="G5">
        <v>2.37</v>
      </c>
      <c r="H5">
        <v>2.63</v>
      </c>
      <c r="I5">
        <v>2.7689332130400001E-4</v>
      </c>
      <c r="J5">
        <v>3.7380598375999999E-3</v>
      </c>
      <c r="K5">
        <v>1.49522393504E-2</v>
      </c>
      <c r="L5">
        <f t="shared" si="0"/>
        <v>1.8252937595341219</v>
      </c>
    </row>
    <row r="6" spans="1:12" x14ac:dyDescent="0.25">
      <c r="A6" t="s">
        <v>23</v>
      </c>
      <c r="B6" t="s">
        <v>24</v>
      </c>
      <c r="C6">
        <v>48</v>
      </c>
      <c r="D6">
        <v>9</v>
      </c>
      <c r="E6" t="s">
        <v>25</v>
      </c>
      <c r="F6">
        <v>18.8</v>
      </c>
      <c r="G6">
        <v>3.42</v>
      </c>
      <c r="H6">
        <v>4.03</v>
      </c>
      <c r="I6">
        <v>1.03158195841E-3</v>
      </c>
      <c r="J6">
        <v>1.1141085150799999E-2</v>
      </c>
      <c r="K6">
        <v>5.5705425753999997E-2</v>
      </c>
      <c r="L6">
        <f t="shared" si="0"/>
        <v>1.2541025021285652</v>
      </c>
    </row>
    <row r="7" spans="1:12" x14ac:dyDescent="0.25">
      <c r="A7" t="s">
        <v>26</v>
      </c>
      <c r="B7" t="s">
        <v>27</v>
      </c>
      <c r="C7">
        <v>42</v>
      </c>
      <c r="D7">
        <v>8</v>
      </c>
      <c r="E7" t="s">
        <v>28</v>
      </c>
      <c r="F7">
        <v>19</v>
      </c>
      <c r="G7">
        <v>3.47</v>
      </c>
      <c r="H7">
        <v>4.0999999999999996</v>
      </c>
      <c r="I7">
        <v>1.75223686911E-3</v>
      </c>
      <c r="J7">
        <v>1.5770131821999999E-2</v>
      </c>
      <c r="K7">
        <v>9.4620790931899998E-2</v>
      </c>
      <c r="L7">
        <f t="shared" si="0"/>
        <v>1.0240134260198135</v>
      </c>
    </row>
    <row r="8" spans="1:12" x14ac:dyDescent="0.25">
      <c r="A8" t="s">
        <v>29</v>
      </c>
      <c r="B8" t="s">
        <v>30</v>
      </c>
      <c r="C8">
        <v>372</v>
      </c>
      <c r="D8">
        <v>34</v>
      </c>
      <c r="E8" t="s">
        <v>31</v>
      </c>
      <c r="F8">
        <v>9.1</v>
      </c>
      <c r="G8">
        <v>1.67</v>
      </c>
      <c r="H8">
        <v>1.78</v>
      </c>
      <c r="I8">
        <v>2.28880102144E-3</v>
      </c>
      <c r="J8">
        <v>1.7656465022500002E-2</v>
      </c>
      <c r="K8">
        <v>0.123595255158</v>
      </c>
      <c r="L8">
        <f t="shared" si="0"/>
        <v>0.90799820156315847</v>
      </c>
    </row>
    <row r="9" spans="1:12" x14ac:dyDescent="0.25">
      <c r="A9" t="s">
        <v>32</v>
      </c>
      <c r="B9" t="s">
        <v>33</v>
      </c>
      <c r="C9">
        <v>75</v>
      </c>
      <c r="D9">
        <v>10</v>
      </c>
      <c r="E9" t="s">
        <v>34</v>
      </c>
      <c r="F9">
        <v>13.3</v>
      </c>
      <c r="G9">
        <v>2.4300000000000002</v>
      </c>
      <c r="H9">
        <v>2.68</v>
      </c>
      <c r="I9">
        <v>7.5305404826399996E-3</v>
      </c>
      <c r="J9">
        <v>5.0831148257800003E-2</v>
      </c>
      <c r="K9">
        <v>0.40664918606200001</v>
      </c>
      <c r="L9">
        <f t="shared" si="0"/>
        <v>0.39078009263503882</v>
      </c>
    </row>
    <row r="10" spans="1:12" x14ac:dyDescent="0.25">
      <c r="A10" t="s">
        <v>35</v>
      </c>
      <c r="B10" t="s">
        <v>36</v>
      </c>
      <c r="C10">
        <v>9210</v>
      </c>
      <c r="D10">
        <v>518</v>
      </c>
      <c r="E10" t="s">
        <v>37</v>
      </c>
      <c r="F10">
        <v>5.6</v>
      </c>
      <c r="G10">
        <v>1.03</v>
      </c>
      <c r="H10">
        <v>1.69</v>
      </c>
      <c r="I10">
        <v>8.6279149718199999E-3</v>
      </c>
      <c r="J10">
        <v>5.1767489830900001E-2</v>
      </c>
      <c r="K10">
        <v>0.465907408478</v>
      </c>
      <c r="L10">
        <f t="shared" si="0"/>
        <v>0.33170038370173854</v>
      </c>
    </row>
    <row r="11" spans="1:12" x14ac:dyDescent="0.25">
      <c r="A11" t="s">
        <v>38</v>
      </c>
      <c r="B11" t="s">
        <v>39</v>
      </c>
      <c r="C11">
        <v>295</v>
      </c>
      <c r="D11">
        <v>26</v>
      </c>
      <c r="E11" t="s">
        <v>40</v>
      </c>
      <c r="F11">
        <v>8.8000000000000007</v>
      </c>
      <c r="G11">
        <v>1.61</v>
      </c>
      <c r="H11">
        <v>1.7</v>
      </c>
      <c r="I11">
        <v>1.12746952853E-2</v>
      </c>
      <c r="J11">
        <v>6.0883354540800003E-2</v>
      </c>
      <c r="K11">
        <v>0.60883354540800005</v>
      </c>
      <c r="L11">
        <f t="shared" si="0"/>
        <v>0.21550142689413351</v>
      </c>
    </row>
    <row r="12" spans="1:12" x14ac:dyDescent="0.25">
      <c r="A12" t="s">
        <v>41</v>
      </c>
      <c r="B12" t="s">
        <v>42</v>
      </c>
      <c r="C12">
        <v>240</v>
      </c>
      <c r="D12">
        <v>21</v>
      </c>
      <c r="E12" t="s">
        <v>43</v>
      </c>
      <c r="F12">
        <v>8.8000000000000007</v>
      </c>
      <c r="G12">
        <v>1.6</v>
      </c>
      <c r="H12">
        <v>1.68</v>
      </c>
      <c r="I12">
        <v>2.2942321097699999E-2</v>
      </c>
      <c r="J12">
        <v>0.112625939934</v>
      </c>
      <c r="K12">
        <v>1</v>
      </c>
      <c r="L12">
        <f t="shared" si="0"/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B9806-9AE4-4B84-A89B-38243A86735C}">
  <dimension ref="A1:L12"/>
  <sheetViews>
    <sheetView workbookViewId="0">
      <selection activeCell="L2" sqref="L2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231</v>
      </c>
    </row>
    <row r="2" spans="1:12" x14ac:dyDescent="0.25">
      <c r="A2" t="s">
        <v>47</v>
      </c>
      <c r="B2" t="s">
        <v>48</v>
      </c>
      <c r="C2">
        <v>4049</v>
      </c>
      <c r="D2">
        <v>432</v>
      </c>
      <c r="E2" t="s">
        <v>175</v>
      </c>
      <c r="F2">
        <v>10.7</v>
      </c>
      <c r="G2">
        <v>1.19</v>
      </c>
      <c r="H2">
        <v>1.41</v>
      </c>
      <c r="I2" s="1">
        <v>8.27010883799E-7</v>
      </c>
      <c r="J2" s="1">
        <v>2.3983315630199999E-5</v>
      </c>
      <c r="K2" s="1">
        <v>2.3983315630199999E-5</v>
      </c>
      <c r="L2">
        <f>-LOG(K2,10)</f>
        <v>4.620090777018655</v>
      </c>
    </row>
    <row r="3" spans="1:12" x14ac:dyDescent="0.25">
      <c r="A3" t="s">
        <v>65</v>
      </c>
      <c r="B3" t="s">
        <v>66</v>
      </c>
      <c r="C3">
        <v>744</v>
      </c>
      <c r="D3">
        <v>104</v>
      </c>
      <c r="E3" t="s">
        <v>176</v>
      </c>
      <c r="F3">
        <v>14</v>
      </c>
      <c r="G3">
        <v>1.55</v>
      </c>
      <c r="H3">
        <v>1.73</v>
      </c>
      <c r="I3" s="1">
        <v>2.2134278018900002E-6</v>
      </c>
      <c r="J3" s="1">
        <v>3.2094703127400001E-5</v>
      </c>
      <c r="K3" s="1">
        <v>6.4189406254699997E-5</v>
      </c>
      <c r="L3">
        <f t="shared" ref="L3:L12" si="0">-LOG(K3,10)</f>
        <v>4.1925366414757157</v>
      </c>
    </row>
    <row r="4" spans="1:12" x14ac:dyDescent="0.25">
      <c r="A4" t="s">
        <v>50</v>
      </c>
      <c r="B4" t="s">
        <v>51</v>
      </c>
      <c r="C4">
        <v>3446</v>
      </c>
      <c r="D4">
        <v>367</v>
      </c>
      <c r="E4" t="s">
        <v>177</v>
      </c>
      <c r="F4">
        <v>10.7</v>
      </c>
      <c r="G4">
        <v>1.18</v>
      </c>
      <c r="H4">
        <v>1.35</v>
      </c>
      <c r="I4" s="1">
        <v>1.7760189159E-5</v>
      </c>
      <c r="J4">
        <v>1.7168182853699999E-4</v>
      </c>
      <c r="K4">
        <v>5.1504548561099998E-4</v>
      </c>
      <c r="L4">
        <f t="shared" si="0"/>
        <v>3.2881544150800597</v>
      </c>
    </row>
    <row r="5" spans="1:12" x14ac:dyDescent="0.25">
      <c r="A5" t="s">
        <v>53</v>
      </c>
      <c r="B5" t="s">
        <v>54</v>
      </c>
      <c r="C5">
        <v>1683</v>
      </c>
      <c r="D5">
        <v>195</v>
      </c>
      <c r="E5" t="s">
        <v>178</v>
      </c>
      <c r="F5">
        <v>11.6</v>
      </c>
      <c r="G5">
        <v>1.29</v>
      </c>
      <c r="H5">
        <v>1.42</v>
      </c>
      <c r="I5" s="1">
        <v>4.38661936815E-5</v>
      </c>
      <c r="J5">
        <v>3.1802990419100001E-4</v>
      </c>
      <c r="K5">
        <v>1.27211961676E-3</v>
      </c>
      <c r="L5">
        <f t="shared" si="0"/>
        <v>2.8954720502785087</v>
      </c>
    </row>
    <row r="6" spans="1:12" x14ac:dyDescent="0.25">
      <c r="A6" t="s">
        <v>56</v>
      </c>
      <c r="B6" t="s">
        <v>57</v>
      </c>
      <c r="C6">
        <v>1637</v>
      </c>
      <c r="D6">
        <v>188</v>
      </c>
      <c r="E6" t="s">
        <v>179</v>
      </c>
      <c r="F6">
        <v>11.5</v>
      </c>
      <c r="G6">
        <v>1.28</v>
      </c>
      <c r="H6">
        <v>1.4</v>
      </c>
      <c r="I6">
        <v>1.05182063418E-4</v>
      </c>
      <c r="J6">
        <v>6.1005596782599998E-4</v>
      </c>
      <c r="K6">
        <v>3.0502798391299998E-3</v>
      </c>
      <c r="L6">
        <f t="shared" si="0"/>
        <v>2.5156603157302695</v>
      </c>
    </row>
    <row r="7" spans="1:12" x14ac:dyDescent="0.25">
      <c r="A7" t="s">
        <v>68</v>
      </c>
      <c r="B7" t="s">
        <v>69</v>
      </c>
      <c r="C7">
        <v>202</v>
      </c>
      <c r="D7">
        <v>33</v>
      </c>
      <c r="E7" t="s">
        <v>180</v>
      </c>
      <c r="F7">
        <v>16.3</v>
      </c>
      <c r="G7">
        <v>1.82</v>
      </c>
      <c r="H7">
        <v>2.0099999999999998</v>
      </c>
      <c r="I7">
        <v>5.2658611834300001E-4</v>
      </c>
      <c r="J7">
        <v>2.5451662386599999E-3</v>
      </c>
      <c r="K7">
        <v>1.52709974319E-2</v>
      </c>
      <c r="L7">
        <f t="shared" si="0"/>
        <v>1.8161325958824592</v>
      </c>
    </row>
    <row r="8" spans="1:12" x14ac:dyDescent="0.25">
      <c r="A8" t="s">
        <v>44</v>
      </c>
      <c r="B8" t="s">
        <v>45</v>
      </c>
      <c r="C8">
        <v>186</v>
      </c>
      <c r="D8">
        <v>30</v>
      </c>
      <c r="E8" t="s">
        <v>181</v>
      </c>
      <c r="F8">
        <v>16.100000000000001</v>
      </c>
      <c r="G8">
        <v>1.79</v>
      </c>
      <c r="H8">
        <v>1.98</v>
      </c>
      <c r="I8">
        <v>1.1449412313E-3</v>
      </c>
      <c r="J8">
        <v>4.7433279582499996E-3</v>
      </c>
      <c r="K8">
        <v>3.32032957078E-2</v>
      </c>
      <c r="L8">
        <f t="shared" si="0"/>
        <v>1.478818806757576</v>
      </c>
    </row>
    <row r="9" spans="1:12" x14ac:dyDescent="0.25">
      <c r="A9" t="s">
        <v>59</v>
      </c>
      <c r="B9" t="s">
        <v>60</v>
      </c>
      <c r="C9">
        <v>2781</v>
      </c>
      <c r="D9">
        <v>287</v>
      </c>
      <c r="E9" t="s">
        <v>182</v>
      </c>
      <c r="F9">
        <v>10.3</v>
      </c>
      <c r="G9">
        <v>1.1499999999999999</v>
      </c>
      <c r="H9">
        <v>1.24</v>
      </c>
      <c r="I9">
        <v>2.43521031666E-3</v>
      </c>
      <c r="J9">
        <v>8.8276373978899998E-3</v>
      </c>
      <c r="K9">
        <v>7.06210991831E-2</v>
      </c>
      <c r="L9">
        <f t="shared" si="0"/>
        <v>1.1510655271376922</v>
      </c>
    </row>
    <row r="10" spans="1:12" x14ac:dyDescent="0.25">
      <c r="A10" t="s">
        <v>62</v>
      </c>
      <c r="B10" t="s">
        <v>63</v>
      </c>
      <c r="C10">
        <v>175</v>
      </c>
      <c r="D10">
        <v>24</v>
      </c>
      <c r="E10" t="s">
        <v>183</v>
      </c>
      <c r="F10">
        <v>13.7</v>
      </c>
      <c r="G10">
        <v>1.52</v>
      </c>
      <c r="H10">
        <v>1.63</v>
      </c>
      <c r="I10">
        <v>2.4088984957200001E-2</v>
      </c>
      <c r="J10">
        <v>7.7620062639899998E-2</v>
      </c>
      <c r="K10">
        <v>0.69858056375900002</v>
      </c>
      <c r="L10">
        <f t="shared" si="0"/>
        <v>0.15578350167810243</v>
      </c>
    </row>
    <row r="11" spans="1:12" x14ac:dyDescent="0.25">
      <c r="A11" t="s">
        <v>116</v>
      </c>
      <c r="B11" t="s">
        <v>117</v>
      </c>
      <c r="C11">
        <v>209</v>
      </c>
      <c r="D11">
        <v>27</v>
      </c>
      <c r="E11" t="s">
        <v>184</v>
      </c>
      <c r="F11">
        <v>12.9</v>
      </c>
      <c r="G11">
        <v>1.44</v>
      </c>
      <c r="H11">
        <v>1.52</v>
      </c>
      <c r="I11">
        <v>3.4771289400400002E-2</v>
      </c>
      <c r="J11">
        <v>0.10083673926099999</v>
      </c>
      <c r="K11">
        <v>1</v>
      </c>
      <c r="L11">
        <f t="shared" si="0"/>
        <v>0</v>
      </c>
    </row>
    <row r="12" spans="1:12" x14ac:dyDescent="0.25">
      <c r="A12" t="s">
        <v>185</v>
      </c>
      <c r="B12" t="s">
        <v>186</v>
      </c>
      <c r="C12">
        <v>9713</v>
      </c>
      <c r="D12">
        <v>879</v>
      </c>
      <c r="E12" t="s">
        <v>187</v>
      </c>
      <c r="F12">
        <v>9</v>
      </c>
      <c r="G12">
        <v>1.01</v>
      </c>
      <c r="H12">
        <v>2.19</v>
      </c>
      <c r="I12">
        <v>4.6600846289199999E-2</v>
      </c>
      <c r="J12">
        <v>0.122856776581</v>
      </c>
      <c r="K12">
        <v>1</v>
      </c>
      <c r="L12">
        <f t="shared" si="0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55CF9-6688-45D9-ADAC-7A0D530BE205}">
  <dimension ref="A1:L8"/>
  <sheetViews>
    <sheetView workbookViewId="0">
      <selection activeCell="L2" sqref="L2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231</v>
      </c>
    </row>
    <row r="2" spans="1:12" x14ac:dyDescent="0.25">
      <c r="A2" t="s">
        <v>188</v>
      </c>
      <c r="B2" t="s">
        <v>189</v>
      </c>
      <c r="C2">
        <v>56</v>
      </c>
      <c r="D2">
        <v>14</v>
      </c>
      <c r="E2" t="s">
        <v>190</v>
      </c>
      <c r="F2">
        <v>25</v>
      </c>
      <c r="G2">
        <v>2.78</v>
      </c>
      <c r="H2">
        <v>3.41</v>
      </c>
      <c r="I2">
        <v>3.28016523894E-4</v>
      </c>
      <c r="J2">
        <v>1.2464627908000001E-2</v>
      </c>
      <c r="K2">
        <v>1.2464627908000001E-2</v>
      </c>
      <c r="L2">
        <f>-LOG(K2,10)</f>
        <v>1.9043206814533746</v>
      </c>
    </row>
    <row r="3" spans="1:12" x14ac:dyDescent="0.25">
      <c r="A3" t="s">
        <v>191</v>
      </c>
      <c r="B3" t="s">
        <v>192</v>
      </c>
      <c r="C3">
        <v>112</v>
      </c>
      <c r="D3">
        <v>19</v>
      </c>
      <c r="E3" t="s">
        <v>193</v>
      </c>
      <c r="F3">
        <v>17</v>
      </c>
      <c r="G3">
        <v>1.89</v>
      </c>
      <c r="H3">
        <v>2.09</v>
      </c>
      <c r="I3">
        <v>4.9825166809300001E-3</v>
      </c>
      <c r="J3">
        <v>7.0240600494300004E-2</v>
      </c>
      <c r="K3">
        <v>0.18933563387499999</v>
      </c>
      <c r="L3">
        <f t="shared" ref="L3:L8" si="0">-LOG(K3,10)</f>
        <v>0.72276764203779165</v>
      </c>
    </row>
    <row r="4" spans="1:12" x14ac:dyDescent="0.25">
      <c r="A4" t="s">
        <v>95</v>
      </c>
      <c r="B4" t="s">
        <v>96</v>
      </c>
      <c r="C4">
        <v>157</v>
      </c>
      <c r="D4">
        <v>24</v>
      </c>
      <c r="E4" t="s">
        <v>194</v>
      </c>
      <c r="F4">
        <v>15.3</v>
      </c>
      <c r="G4">
        <v>1.7</v>
      </c>
      <c r="H4">
        <v>1.85</v>
      </c>
      <c r="I4">
        <v>6.8214634291000002E-3</v>
      </c>
      <c r="J4">
        <v>7.0240600494300004E-2</v>
      </c>
      <c r="K4">
        <v>0.25921561030599999</v>
      </c>
      <c r="L4">
        <f t="shared" si="0"/>
        <v>0.58633884822729987</v>
      </c>
    </row>
    <row r="5" spans="1:12" x14ac:dyDescent="0.25">
      <c r="A5" t="s">
        <v>110</v>
      </c>
      <c r="B5" t="s">
        <v>111</v>
      </c>
      <c r="C5">
        <v>84</v>
      </c>
      <c r="D5">
        <v>15</v>
      </c>
      <c r="E5" t="s">
        <v>195</v>
      </c>
      <c r="F5">
        <v>17.899999999999999</v>
      </c>
      <c r="G5">
        <v>1.99</v>
      </c>
      <c r="H5">
        <v>2.2200000000000002</v>
      </c>
      <c r="I5">
        <v>7.3937474204600001E-3</v>
      </c>
      <c r="J5">
        <v>7.0240600494300004E-2</v>
      </c>
      <c r="K5">
        <v>0.28096240197700001</v>
      </c>
      <c r="L5">
        <f t="shared" si="0"/>
        <v>0.55135179292911074</v>
      </c>
    </row>
    <row r="6" spans="1:12" x14ac:dyDescent="0.25">
      <c r="A6" t="s">
        <v>196</v>
      </c>
      <c r="B6" t="s">
        <v>197</v>
      </c>
      <c r="C6">
        <v>83</v>
      </c>
      <c r="D6">
        <v>14</v>
      </c>
      <c r="E6" t="s">
        <v>198</v>
      </c>
      <c r="F6">
        <v>16.899999999999999</v>
      </c>
      <c r="G6">
        <v>1.88</v>
      </c>
      <c r="H6">
        <v>2.0699999999999998</v>
      </c>
      <c r="I6">
        <v>1.54262401347E-2</v>
      </c>
      <c r="J6">
        <v>9.0618560596900002E-2</v>
      </c>
      <c r="K6">
        <v>0.58619712512</v>
      </c>
      <c r="L6">
        <f t="shared" si="0"/>
        <v>0.23195631579792744</v>
      </c>
    </row>
    <row r="7" spans="1:12" x14ac:dyDescent="0.25">
      <c r="A7" t="s">
        <v>199</v>
      </c>
      <c r="B7" t="s">
        <v>200</v>
      </c>
      <c r="C7">
        <v>232</v>
      </c>
      <c r="D7">
        <v>31</v>
      </c>
      <c r="E7" t="s">
        <v>201</v>
      </c>
      <c r="F7">
        <v>13.4</v>
      </c>
      <c r="G7">
        <v>1.49</v>
      </c>
      <c r="H7">
        <v>1.58</v>
      </c>
      <c r="I7">
        <v>1.62739105579E-2</v>
      </c>
      <c r="J7">
        <v>9.0618560596900002E-2</v>
      </c>
      <c r="K7">
        <v>0.61840860119999996</v>
      </c>
      <c r="L7">
        <f t="shared" si="0"/>
        <v>0.20872447861799776</v>
      </c>
    </row>
    <row r="8" spans="1:12" x14ac:dyDescent="0.25">
      <c r="A8" t="s">
        <v>80</v>
      </c>
      <c r="B8" t="s">
        <v>81</v>
      </c>
      <c r="C8">
        <v>450</v>
      </c>
      <c r="D8">
        <v>54</v>
      </c>
      <c r="E8" t="s">
        <v>202</v>
      </c>
      <c r="F8">
        <v>12</v>
      </c>
      <c r="G8">
        <v>1.33</v>
      </c>
      <c r="H8">
        <v>1.4</v>
      </c>
      <c r="I8">
        <v>1.6692892741500001E-2</v>
      </c>
      <c r="J8">
        <v>9.0618560596900002E-2</v>
      </c>
      <c r="K8">
        <v>0.63432992417800005</v>
      </c>
      <c r="L8">
        <f t="shared" si="0"/>
        <v>0.19768480050725229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91C20-5AFE-4C55-B414-0C40B343164A}">
  <dimension ref="A1:L5"/>
  <sheetViews>
    <sheetView workbookViewId="0">
      <selection activeCell="L2" sqref="L2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231</v>
      </c>
    </row>
    <row r="2" spans="1:12" x14ac:dyDescent="0.25">
      <c r="A2" t="s">
        <v>11</v>
      </c>
      <c r="B2" t="s">
        <v>12</v>
      </c>
      <c r="C2">
        <v>245</v>
      </c>
      <c r="D2">
        <v>24</v>
      </c>
      <c r="E2" t="s">
        <v>203</v>
      </c>
      <c r="F2">
        <v>9.8000000000000007</v>
      </c>
      <c r="G2">
        <v>5.15</v>
      </c>
      <c r="H2">
        <v>6.28</v>
      </c>
      <c r="I2" s="1">
        <v>3.4115775823800001E-11</v>
      </c>
      <c r="J2" s="1">
        <v>1.53520991207E-9</v>
      </c>
      <c r="K2" s="1">
        <v>1.53520991207E-9</v>
      </c>
      <c r="L2">
        <f>-LOG(K2,10)</f>
        <v>8.8138322342448294</v>
      </c>
    </row>
    <row r="3" spans="1:12" x14ac:dyDescent="0.25">
      <c r="A3" t="s">
        <v>204</v>
      </c>
      <c r="B3" t="s">
        <v>205</v>
      </c>
      <c r="C3">
        <v>23</v>
      </c>
      <c r="D3">
        <v>3</v>
      </c>
      <c r="E3" t="s">
        <v>206</v>
      </c>
      <c r="F3">
        <v>13</v>
      </c>
      <c r="G3">
        <v>6.86</v>
      </c>
      <c r="H3">
        <v>7.84</v>
      </c>
      <c r="I3">
        <v>9.0711343083100006E-3</v>
      </c>
      <c r="J3">
        <v>0.20410052193700001</v>
      </c>
      <c r="K3">
        <v>0.40820104387400002</v>
      </c>
      <c r="L3">
        <f t="shared" ref="L3:L5" si="0">-LOG(K3,10)</f>
        <v>0.3891258890169636</v>
      </c>
    </row>
    <row r="4" spans="1:12" x14ac:dyDescent="0.25">
      <c r="A4" t="s">
        <v>207</v>
      </c>
      <c r="B4" t="s">
        <v>208</v>
      </c>
      <c r="C4">
        <v>1</v>
      </c>
      <c r="D4">
        <v>1</v>
      </c>
      <c r="E4" t="s">
        <v>209</v>
      </c>
      <c r="F4">
        <v>100</v>
      </c>
      <c r="G4">
        <v>52.56</v>
      </c>
      <c r="H4" t="s">
        <v>210</v>
      </c>
      <c r="I4">
        <v>1.9027269027299998E-2</v>
      </c>
      <c r="J4">
        <v>0.28540903541000001</v>
      </c>
      <c r="K4">
        <v>0.85622710623099996</v>
      </c>
      <c r="L4">
        <f t="shared" si="0"/>
        <v>6.7411027494225673E-2</v>
      </c>
    </row>
    <row r="5" spans="1:12" x14ac:dyDescent="0.25">
      <c r="A5" t="s">
        <v>211</v>
      </c>
      <c r="B5" t="s">
        <v>212</v>
      </c>
      <c r="C5">
        <v>64</v>
      </c>
      <c r="D5">
        <v>4</v>
      </c>
      <c r="E5" t="s">
        <v>213</v>
      </c>
      <c r="F5">
        <v>6.3</v>
      </c>
      <c r="G5">
        <v>3.28</v>
      </c>
      <c r="H5">
        <v>3.49</v>
      </c>
      <c r="I5">
        <v>3.3297871267799997E-2</v>
      </c>
      <c r="J5">
        <v>0.37460105176199998</v>
      </c>
      <c r="K5">
        <v>1</v>
      </c>
      <c r="L5">
        <f t="shared" si="0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4A9E9-7275-4667-A8DF-A4EFA37B09DE}">
  <dimension ref="A1:L5"/>
  <sheetViews>
    <sheetView workbookViewId="0">
      <selection activeCell="L2" sqref="L2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231</v>
      </c>
    </row>
    <row r="2" spans="1:12" x14ac:dyDescent="0.25">
      <c r="A2" t="s">
        <v>44</v>
      </c>
      <c r="B2" t="s">
        <v>45</v>
      </c>
      <c r="C2">
        <v>186</v>
      </c>
      <c r="D2">
        <v>19</v>
      </c>
      <c r="E2" t="s">
        <v>214</v>
      </c>
      <c r="F2">
        <v>10.199999999999999</v>
      </c>
      <c r="G2">
        <v>5.37</v>
      </c>
      <c r="H2">
        <v>6.42</v>
      </c>
      <c r="I2" s="1">
        <v>2.1494038302600002E-9</v>
      </c>
      <c r="J2" s="1">
        <v>5.1585691926200002E-8</v>
      </c>
      <c r="K2" s="1">
        <v>5.1585691926200002E-8</v>
      </c>
      <c r="L2">
        <f>-LOG(K2,10)</f>
        <v>7.2874707398297733</v>
      </c>
    </row>
    <row r="3" spans="1:12" x14ac:dyDescent="0.25">
      <c r="A3" t="s">
        <v>62</v>
      </c>
      <c r="B3" t="s">
        <v>63</v>
      </c>
      <c r="C3">
        <v>175</v>
      </c>
      <c r="D3">
        <v>10</v>
      </c>
      <c r="E3" t="s">
        <v>215</v>
      </c>
      <c r="F3">
        <v>5.7</v>
      </c>
      <c r="G3">
        <v>3</v>
      </c>
      <c r="H3">
        <v>3.24</v>
      </c>
      <c r="I3">
        <v>1.8573301160199999E-3</v>
      </c>
      <c r="J3">
        <v>2.22879613922E-2</v>
      </c>
      <c r="K3">
        <v>4.4575922784499997E-2</v>
      </c>
      <c r="L3">
        <f t="shared" ref="L3:L5" si="0">-LOG(K3,10)</f>
        <v>1.3508996575509666</v>
      </c>
    </row>
    <row r="4" spans="1:12" x14ac:dyDescent="0.25">
      <c r="A4" t="s">
        <v>56</v>
      </c>
      <c r="B4" t="s">
        <v>57</v>
      </c>
      <c r="C4">
        <v>1637</v>
      </c>
      <c r="D4">
        <v>43</v>
      </c>
      <c r="E4" t="s">
        <v>216</v>
      </c>
      <c r="F4">
        <v>2.6</v>
      </c>
      <c r="G4">
        <v>1.38</v>
      </c>
      <c r="H4">
        <v>1.51</v>
      </c>
      <c r="I4">
        <v>1.47440578852E-2</v>
      </c>
      <c r="J4">
        <v>0.11795246308100001</v>
      </c>
      <c r="K4">
        <v>0.35385738924400001</v>
      </c>
      <c r="L4">
        <f t="shared" si="0"/>
        <v>0.4511717310340288</v>
      </c>
    </row>
    <row r="5" spans="1:12" x14ac:dyDescent="0.25">
      <c r="A5" t="s">
        <v>53</v>
      </c>
      <c r="B5" t="s">
        <v>54</v>
      </c>
      <c r="C5">
        <v>1683</v>
      </c>
      <c r="D5">
        <v>42</v>
      </c>
      <c r="E5" t="s">
        <v>217</v>
      </c>
      <c r="F5">
        <v>2.5</v>
      </c>
      <c r="G5">
        <v>1.31</v>
      </c>
      <c r="H5">
        <v>1.41</v>
      </c>
      <c r="I5">
        <v>3.4855451003599998E-2</v>
      </c>
      <c r="J5">
        <v>0.20913270602199999</v>
      </c>
      <c r="K5">
        <v>0.83653082408599999</v>
      </c>
      <c r="L5">
        <f t="shared" si="0"/>
        <v>7.7518051732282947E-2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722F7-7407-4620-9FEE-6F687EFC6DFD}">
  <dimension ref="A1:L5"/>
  <sheetViews>
    <sheetView workbookViewId="0">
      <selection activeCell="L2" sqref="L2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231</v>
      </c>
    </row>
    <row r="2" spans="1:12" x14ac:dyDescent="0.25">
      <c r="A2" t="s">
        <v>80</v>
      </c>
      <c r="B2" t="s">
        <v>81</v>
      </c>
      <c r="C2">
        <v>450</v>
      </c>
      <c r="D2">
        <v>20</v>
      </c>
      <c r="E2" t="s">
        <v>218</v>
      </c>
      <c r="F2">
        <v>4.4000000000000004</v>
      </c>
      <c r="G2">
        <v>2.34</v>
      </c>
      <c r="H2">
        <v>2.57</v>
      </c>
      <c r="I2">
        <v>3.5070210197099999E-4</v>
      </c>
      <c r="J2">
        <v>1.08717651611E-2</v>
      </c>
      <c r="K2">
        <v>1.08717651611E-2</v>
      </c>
      <c r="L2">
        <f>-LOG(K2,10)</f>
        <v>1.9636999372854886</v>
      </c>
    </row>
    <row r="3" spans="1:12" x14ac:dyDescent="0.25">
      <c r="A3" t="s">
        <v>86</v>
      </c>
      <c r="B3" t="s">
        <v>87</v>
      </c>
      <c r="C3">
        <v>143</v>
      </c>
      <c r="D3">
        <v>9</v>
      </c>
      <c r="E3" t="s">
        <v>219</v>
      </c>
      <c r="F3">
        <v>6.3</v>
      </c>
      <c r="G3">
        <v>3.31</v>
      </c>
      <c r="H3">
        <v>3.59</v>
      </c>
      <c r="I3">
        <v>1.6099013531599999E-3</v>
      </c>
      <c r="J3">
        <v>2.4953470974000001E-2</v>
      </c>
      <c r="K3">
        <v>4.9906941948000001E-2</v>
      </c>
      <c r="L3">
        <f t="shared" ref="L3:L5" si="0">-LOG(K3,10)</f>
        <v>1.3018390407489389</v>
      </c>
    </row>
    <row r="4" spans="1:12" x14ac:dyDescent="0.25">
      <c r="A4" t="s">
        <v>89</v>
      </c>
      <c r="B4" t="s">
        <v>90</v>
      </c>
      <c r="C4">
        <v>201</v>
      </c>
      <c r="D4">
        <v>9</v>
      </c>
      <c r="E4" t="s">
        <v>219</v>
      </c>
      <c r="F4">
        <v>4.5</v>
      </c>
      <c r="G4">
        <v>2.35</v>
      </c>
      <c r="H4">
        <v>2.4900000000000002</v>
      </c>
      <c r="I4">
        <v>1.4593057517199999E-2</v>
      </c>
      <c r="J4">
        <v>0.15079492767700001</v>
      </c>
      <c r="K4">
        <v>0.45238478303200003</v>
      </c>
      <c r="L4">
        <f t="shared" si="0"/>
        <v>0.34449201196139367</v>
      </c>
    </row>
    <row r="5" spans="1:12" x14ac:dyDescent="0.25">
      <c r="A5" t="s">
        <v>83</v>
      </c>
      <c r="B5" t="s">
        <v>84</v>
      </c>
      <c r="C5">
        <v>33</v>
      </c>
      <c r="D5">
        <v>3</v>
      </c>
      <c r="E5" t="s">
        <v>220</v>
      </c>
      <c r="F5">
        <v>9.1</v>
      </c>
      <c r="G5">
        <v>4.78</v>
      </c>
      <c r="H5">
        <v>5.22</v>
      </c>
      <c r="I5">
        <v>2.4336732158200002E-2</v>
      </c>
      <c r="J5">
        <v>0.188609674226</v>
      </c>
      <c r="K5">
        <v>0.75443869690499998</v>
      </c>
      <c r="L5">
        <f t="shared" si="0"/>
        <v>0.12237604373136515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F1B3-8FDC-403D-AF92-750EF7E33E4B}">
  <dimension ref="A1:L4"/>
  <sheetViews>
    <sheetView workbookViewId="0">
      <selection activeCell="L2" sqref="L2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231</v>
      </c>
    </row>
    <row r="2" spans="1:12" x14ac:dyDescent="0.25">
      <c r="A2" t="s">
        <v>116</v>
      </c>
      <c r="B2" t="s">
        <v>117</v>
      </c>
      <c r="C2">
        <v>209</v>
      </c>
      <c r="D2">
        <v>14</v>
      </c>
      <c r="E2" t="s">
        <v>221</v>
      </c>
      <c r="F2">
        <v>6.7</v>
      </c>
      <c r="G2">
        <v>2.62</v>
      </c>
      <c r="H2">
        <v>2.84</v>
      </c>
      <c r="I2">
        <v>9.2922974284100003E-4</v>
      </c>
      <c r="J2">
        <v>2.24751585516E-2</v>
      </c>
      <c r="K2">
        <v>2.3230743570999999E-2</v>
      </c>
      <c r="L2">
        <f>-LOG(K2,10)</f>
        <v>1.6339368890540913</v>
      </c>
    </row>
    <row r="3" spans="1:12" x14ac:dyDescent="0.25">
      <c r="A3" t="s">
        <v>119</v>
      </c>
      <c r="B3" t="s">
        <v>120</v>
      </c>
      <c r="C3">
        <v>249</v>
      </c>
      <c r="D3">
        <v>15</v>
      </c>
      <c r="E3" t="s">
        <v>222</v>
      </c>
      <c r="F3">
        <v>6</v>
      </c>
      <c r="G3">
        <v>2.36</v>
      </c>
      <c r="H3">
        <v>2.54</v>
      </c>
      <c r="I3">
        <v>1.7980126841299999E-3</v>
      </c>
      <c r="J3">
        <v>2.24751585516E-2</v>
      </c>
      <c r="K3">
        <v>4.4950317103200001E-2</v>
      </c>
      <c r="L3">
        <f t="shared" ref="L3:L4" si="0">-LOG(K3,10)</f>
        <v>1.347267240178045</v>
      </c>
    </row>
    <row r="4" spans="1:12" x14ac:dyDescent="0.25">
      <c r="A4" t="s">
        <v>223</v>
      </c>
      <c r="B4" t="s">
        <v>224</v>
      </c>
      <c r="C4">
        <v>374</v>
      </c>
      <c r="D4">
        <v>17</v>
      </c>
      <c r="E4" t="s">
        <v>225</v>
      </c>
      <c r="F4">
        <v>4.5</v>
      </c>
      <c r="G4">
        <v>1.78</v>
      </c>
      <c r="H4">
        <v>1.88</v>
      </c>
      <c r="I4">
        <v>1.53390074111E-2</v>
      </c>
      <c r="J4">
        <v>0.12782506175899999</v>
      </c>
      <c r="K4">
        <v>0.38347518527800001</v>
      </c>
      <c r="L4">
        <f t="shared" si="0"/>
        <v>0.41626273405010877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CFD74-FA15-4C36-BFE6-AE0A58EB13EB}">
  <dimension ref="A1:L4"/>
  <sheetViews>
    <sheetView workbookViewId="0">
      <selection activeCell="L2" sqref="L2"/>
    </sheetView>
  </sheetViews>
  <sheetFormatPr defaultRowHeight="15" x14ac:dyDescent="0.25"/>
  <cols>
    <col min="10" max="10" width="11.42578125" customWidth="1"/>
    <col min="11" max="11" width="12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231</v>
      </c>
    </row>
    <row r="2" spans="1:12" x14ac:dyDescent="0.25">
      <c r="A2" t="s">
        <v>148</v>
      </c>
      <c r="B2" t="s">
        <v>149</v>
      </c>
      <c r="C2">
        <v>259</v>
      </c>
      <c r="D2">
        <v>13</v>
      </c>
      <c r="E2" t="s">
        <v>226</v>
      </c>
      <c r="F2">
        <v>5</v>
      </c>
      <c r="G2">
        <v>1.97</v>
      </c>
      <c r="H2">
        <v>2.0699999999999998</v>
      </c>
      <c r="I2">
        <v>1.5518810296E-2</v>
      </c>
      <c r="J2">
        <v>0.295268700632</v>
      </c>
      <c r="K2">
        <v>0.43452668828699997</v>
      </c>
      <c r="L2">
        <f>-LOG(K2,10)</f>
        <v>0.36198354437106561</v>
      </c>
    </row>
    <row r="3" spans="1:12" x14ac:dyDescent="0.25">
      <c r="A3" t="s">
        <v>191</v>
      </c>
      <c r="B3" t="s">
        <v>192</v>
      </c>
      <c r="C3">
        <v>112</v>
      </c>
      <c r="D3">
        <v>7</v>
      </c>
      <c r="E3" t="s">
        <v>227</v>
      </c>
      <c r="F3">
        <v>6.3</v>
      </c>
      <c r="G3">
        <v>2.4500000000000002</v>
      </c>
      <c r="H3">
        <v>2.59</v>
      </c>
      <c r="I3">
        <v>2.44555452864E-2</v>
      </c>
      <c r="J3">
        <v>0.295268700632</v>
      </c>
      <c r="K3">
        <v>0.68475526801999997</v>
      </c>
      <c r="L3">
        <f t="shared" ref="L3:L4" si="0">-LOG(K3,10)</f>
        <v>0.16446461790829689</v>
      </c>
    </row>
    <row r="4" spans="1:12" x14ac:dyDescent="0.25">
      <c r="A4" t="s">
        <v>228</v>
      </c>
      <c r="B4" t="s">
        <v>229</v>
      </c>
      <c r="C4">
        <v>147</v>
      </c>
      <c r="D4">
        <v>8</v>
      </c>
      <c r="E4" t="s">
        <v>230</v>
      </c>
      <c r="F4">
        <v>5.4</v>
      </c>
      <c r="G4">
        <v>2.13</v>
      </c>
      <c r="H4">
        <v>2.2400000000000002</v>
      </c>
      <c r="I4">
        <v>3.4638432861100001E-2</v>
      </c>
      <c r="J4">
        <v>0.295268700632</v>
      </c>
      <c r="K4">
        <v>0.96987612011000002</v>
      </c>
      <c r="L4">
        <f t="shared" si="0"/>
        <v>1.3283733556840528E-2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5EBB9-7E85-4694-8E4B-DEEF1B3B99FC}">
  <dimension ref="A1:L13"/>
  <sheetViews>
    <sheetView workbookViewId="0">
      <selection activeCell="L2" sqref="L2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231</v>
      </c>
    </row>
    <row r="2" spans="1:12" x14ac:dyDescent="0.25">
      <c r="A2" t="s">
        <v>44</v>
      </c>
      <c r="B2" t="s">
        <v>45</v>
      </c>
      <c r="C2">
        <v>186</v>
      </c>
      <c r="D2">
        <v>70</v>
      </c>
      <c r="E2" t="s">
        <v>46</v>
      </c>
      <c r="F2">
        <v>37.6</v>
      </c>
      <c r="G2">
        <v>6.86</v>
      </c>
      <c r="H2">
        <v>11.8</v>
      </c>
      <c r="I2" s="1">
        <v>4.2381181110800001E-41</v>
      </c>
      <c r="J2" s="1">
        <v>1.1866730711000001E-39</v>
      </c>
      <c r="K2" s="1">
        <v>1.1866730711000001E-39</v>
      </c>
      <c r="L2">
        <f>-LOG(K2,10)</f>
        <v>38.925668912868225</v>
      </c>
    </row>
    <row r="3" spans="1:12" x14ac:dyDescent="0.25">
      <c r="A3" t="s">
        <v>47</v>
      </c>
      <c r="B3" t="s">
        <v>48</v>
      </c>
      <c r="C3">
        <v>4049</v>
      </c>
      <c r="D3">
        <v>323</v>
      </c>
      <c r="E3" t="s">
        <v>49</v>
      </c>
      <c r="F3">
        <v>8</v>
      </c>
      <c r="G3">
        <v>1.45</v>
      </c>
      <c r="H3">
        <v>2.23</v>
      </c>
      <c r="I3" s="1">
        <v>1.71473450409E-19</v>
      </c>
      <c r="J3" s="1">
        <v>2.40062830572E-18</v>
      </c>
      <c r="K3" s="1">
        <v>4.8012566114500003E-18</v>
      </c>
      <c r="L3">
        <f t="shared" ref="L3:L13" si="0">-LOG(K3,10)</f>
        <v>17.318645081792031</v>
      </c>
    </row>
    <row r="4" spans="1:12" x14ac:dyDescent="0.25">
      <c r="A4" t="s">
        <v>50</v>
      </c>
      <c r="B4" t="s">
        <v>51</v>
      </c>
      <c r="C4">
        <v>3446</v>
      </c>
      <c r="D4">
        <v>282</v>
      </c>
      <c r="E4" t="s">
        <v>52</v>
      </c>
      <c r="F4">
        <v>8.1999999999999993</v>
      </c>
      <c r="G4">
        <v>1.49</v>
      </c>
      <c r="H4">
        <v>2.12</v>
      </c>
      <c r="I4" s="1">
        <v>2.4728153047299999E-17</v>
      </c>
      <c r="J4" s="1">
        <v>2.3079609510800002E-16</v>
      </c>
      <c r="K4" s="1">
        <v>6.9238828532499995E-16</v>
      </c>
      <c r="L4">
        <f t="shared" si="0"/>
        <v>15.159650288661675</v>
      </c>
    </row>
    <row r="5" spans="1:12" x14ac:dyDescent="0.25">
      <c r="A5" t="s">
        <v>53</v>
      </c>
      <c r="B5" t="s">
        <v>54</v>
      </c>
      <c r="C5">
        <v>1683</v>
      </c>
      <c r="D5">
        <v>159</v>
      </c>
      <c r="E5" t="s">
        <v>55</v>
      </c>
      <c r="F5">
        <v>9.4</v>
      </c>
      <c r="G5">
        <v>1.72</v>
      </c>
      <c r="H5">
        <v>2.13</v>
      </c>
      <c r="I5" s="1">
        <v>1.80975974386E-13</v>
      </c>
      <c r="J5" s="1">
        <v>1.2668318206999999E-12</v>
      </c>
      <c r="K5" s="1">
        <v>5.0673272828199999E-12</v>
      </c>
      <c r="L5">
        <f t="shared" si="0"/>
        <v>11.295221045081234</v>
      </c>
    </row>
    <row r="6" spans="1:12" x14ac:dyDescent="0.25">
      <c r="A6" t="s">
        <v>56</v>
      </c>
      <c r="B6" t="s">
        <v>57</v>
      </c>
      <c r="C6">
        <v>1637</v>
      </c>
      <c r="D6">
        <v>152</v>
      </c>
      <c r="E6" t="s">
        <v>58</v>
      </c>
      <c r="F6">
        <v>9.3000000000000007</v>
      </c>
      <c r="G6">
        <v>1.69</v>
      </c>
      <c r="H6">
        <v>2.06</v>
      </c>
      <c r="I6" s="1">
        <v>3.3387169434400001E-12</v>
      </c>
      <c r="J6" s="1">
        <v>1.8696814883299999E-11</v>
      </c>
      <c r="K6" s="1">
        <v>9.3484074416400002E-11</v>
      </c>
      <c r="L6">
        <f t="shared" si="0"/>
        <v>10.029262367546412</v>
      </c>
    </row>
    <row r="7" spans="1:12" x14ac:dyDescent="0.25">
      <c r="A7" t="s">
        <v>59</v>
      </c>
      <c r="B7" t="s">
        <v>60</v>
      </c>
      <c r="C7">
        <v>2781</v>
      </c>
      <c r="D7">
        <v>200</v>
      </c>
      <c r="E7" t="s">
        <v>61</v>
      </c>
      <c r="F7">
        <v>7.2</v>
      </c>
      <c r="G7">
        <v>1.31</v>
      </c>
      <c r="H7">
        <v>1.53</v>
      </c>
      <c r="I7" s="1">
        <v>3.20384260237E-6</v>
      </c>
      <c r="J7" s="1">
        <v>1.49512654777E-5</v>
      </c>
      <c r="K7" s="1">
        <v>8.9707592866400003E-5</v>
      </c>
      <c r="L7">
        <f t="shared" si="0"/>
        <v>4.0471707966390378</v>
      </c>
    </row>
    <row r="8" spans="1:12" x14ac:dyDescent="0.25">
      <c r="A8" t="s">
        <v>62</v>
      </c>
      <c r="B8" t="s">
        <v>63</v>
      </c>
      <c r="C8">
        <v>175</v>
      </c>
      <c r="D8">
        <v>25</v>
      </c>
      <c r="E8" t="s">
        <v>64</v>
      </c>
      <c r="F8">
        <v>14.3</v>
      </c>
      <c r="G8">
        <v>2.6</v>
      </c>
      <c r="H8">
        <v>2.96</v>
      </c>
      <c r="I8" s="1">
        <v>9.5341716707500003E-6</v>
      </c>
      <c r="J8" s="1">
        <v>3.8136686683000001E-5</v>
      </c>
      <c r="K8">
        <v>2.6695680678100002E-4</v>
      </c>
      <c r="L8">
        <f t="shared" si="0"/>
        <v>3.5735590011602953</v>
      </c>
    </row>
    <row r="9" spans="1:12" x14ac:dyDescent="0.25">
      <c r="A9" t="s">
        <v>65</v>
      </c>
      <c r="B9" t="s">
        <v>66</v>
      </c>
      <c r="C9">
        <v>744</v>
      </c>
      <c r="D9">
        <v>67</v>
      </c>
      <c r="E9" t="s">
        <v>67</v>
      </c>
      <c r="F9">
        <v>9</v>
      </c>
      <c r="G9">
        <v>1.64</v>
      </c>
      <c r="H9">
        <v>1.81</v>
      </c>
      <c r="I9" s="1">
        <v>3.0110523206600001E-5</v>
      </c>
      <c r="J9">
        <v>1.05386831223E-4</v>
      </c>
      <c r="K9">
        <v>8.4309464978600003E-4</v>
      </c>
      <c r="L9">
        <f t="shared" si="0"/>
        <v>3.0741236666892351</v>
      </c>
    </row>
    <row r="10" spans="1:12" x14ac:dyDescent="0.25">
      <c r="A10" t="s">
        <v>68</v>
      </c>
      <c r="B10" t="s">
        <v>69</v>
      </c>
      <c r="C10">
        <v>202</v>
      </c>
      <c r="D10">
        <v>23</v>
      </c>
      <c r="E10" t="s">
        <v>70</v>
      </c>
      <c r="F10">
        <v>11.4</v>
      </c>
      <c r="G10">
        <v>2.08</v>
      </c>
      <c r="H10">
        <v>2.27</v>
      </c>
      <c r="I10">
        <v>6.8565507292799998E-4</v>
      </c>
      <c r="J10">
        <v>2.1331491157800002E-3</v>
      </c>
      <c r="K10">
        <v>1.9198342042000001E-2</v>
      </c>
      <c r="L10">
        <f t="shared" si="0"/>
        <v>1.7167362751037911</v>
      </c>
    </row>
    <row r="11" spans="1:12" x14ac:dyDescent="0.25">
      <c r="A11" t="s">
        <v>71</v>
      </c>
      <c r="B11" t="s">
        <v>72</v>
      </c>
      <c r="C11">
        <v>72</v>
      </c>
      <c r="D11">
        <v>11</v>
      </c>
      <c r="E11" t="s">
        <v>73</v>
      </c>
      <c r="F11">
        <v>15.3</v>
      </c>
      <c r="G11">
        <v>2.79</v>
      </c>
      <c r="H11">
        <v>3.15</v>
      </c>
      <c r="I11">
        <v>1.7482334202700001E-3</v>
      </c>
      <c r="J11">
        <v>4.8950535767400003E-3</v>
      </c>
      <c r="K11">
        <v>4.8950535767400001E-2</v>
      </c>
      <c r="L11">
        <f t="shared" si="0"/>
        <v>1.3102425504481354</v>
      </c>
    </row>
    <row r="12" spans="1:12" x14ac:dyDescent="0.25">
      <c r="A12" t="s">
        <v>74</v>
      </c>
      <c r="B12" t="s">
        <v>75</v>
      </c>
      <c r="C12">
        <v>300</v>
      </c>
      <c r="D12">
        <v>25</v>
      </c>
      <c r="E12" t="s">
        <v>76</v>
      </c>
      <c r="F12">
        <v>8.3000000000000007</v>
      </c>
      <c r="G12">
        <v>1.52</v>
      </c>
      <c r="H12">
        <v>1.59</v>
      </c>
      <c r="I12">
        <v>2.40235840374E-2</v>
      </c>
      <c r="J12">
        <v>6.1150941186099997E-2</v>
      </c>
      <c r="K12">
        <v>0.672660353047</v>
      </c>
      <c r="L12">
        <f t="shared" si="0"/>
        <v>0.1722041691067541</v>
      </c>
    </row>
    <row r="13" spans="1:12" x14ac:dyDescent="0.25">
      <c r="A13" t="s">
        <v>77</v>
      </c>
      <c r="B13" t="s">
        <v>78</v>
      </c>
      <c r="C13">
        <v>33</v>
      </c>
      <c r="D13">
        <v>5</v>
      </c>
      <c r="E13" t="s">
        <v>79</v>
      </c>
      <c r="F13">
        <v>15.2</v>
      </c>
      <c r="G13">
        <v>2.76</v>
      </c>
      <c r="H13">
        <v>3.1</v>
      </c>
      <c r="I13">
        <v>3.2390515456699999E-2</v>
      </c>
      <c r="J13">
        <v>7.5577869399000006E-2</v>
      </c>
      <c r="K13">
        <v>0.90693443278800001</v>
      </c>
      <c r="L13">
        <f t="shared" si="0"/>
        <v>4.242410930998633E-2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6B48E-B9B7-47C6-9EE2-8076F96CE41C}">
  <dimension ref="A1:L13"/>
  <sheetViews>
    <sheetView workbookViewId="0">
      <selection activeCell="L2" sqref="L2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231</v>
      </c>
    </row>
    <row r="2" spans="1:12" x14ac:dyDescent="0.25">
      <c r="A2" t="s">
        <v>80</v>
      </c>
      <c r="B2" t="s">
        <v>81</v>
      </c>
      <c r="C2">
        <v>450</v>
      </c>
      <c r="D2">
        <v>73</v>
      </c>
      <c r="E2" t="s">
        <v>82</v>
      </c>
      <c r="F2">
        <v>16.2</v>
      </c>
      <c r="G2">
        <v>2.96</v>
      </c>
      <c r="H2">
        <v>3.7</v>
      </c>
      <c r="I2" s="1">
        <v>1.4425492383500001E-17</v>
      </c>
      <c r="J2" s="1">
        <v>5.4816871057200001E-16</v>
      </c>
      <c r="K2" s="1">
        <v>5.4816871057200001E-16</v>
      </c>
      <c r="L2">
        <f>-LOG(K2,10)</f>
        <v>15.261085757584807</v>
      </c>
    </row>
    <row r="3" spans="1:12" x14ac:dyDescent="0.25">
      <c r="A3" t="s">
        <v>83</v>
      </c>
      <c r="B3" t="s">
        <v>84</v>
      </c>
      <c r="C3">
        <v>33</v>
      </c>
      <c r="D3">
        <v>10</v>
      </c>
      <c r="E3" t="s">
        <v>85</v>
      </c>
      <c r="F3">
        <v>30.3</v>
      </c>
      <c r="G3">
        <v>5.53</v>
      </c>
      <c r="H3">
        <v>7.62</v>
      </c>
      <c r="I3" s="1">
        <v>6.6612380341599998E-6</v>
      </c>
      <c r="J3">
        <v>1.2656352264900001E-4</v>
      </c>
      <c r="K3">
        <v>2.5312704529800002E-4</v>
      </c>
      <c r="L3">
        <f t="shared" ref="L3:L13" si="0">-LOG(K3,10)</f>
        <v>3.5966614502736647</v>
      </c>
    </row>
    <row r="4" spans="1:12" x14ac:dyDescent="0.25">
      <c r="A4" t="s">
        <v>86</v>
      </c>
      <c r="B4" t="s">
        <v>87</v>
      </c>
      <c r="C4">
        <v>143</v>
      </c>
      <c r="D4">
        <v>20</v>
      </c>
      <c r="E4" t="s">
        <v>88</v>
      </c>
      <c r="F4">
        <v>14</v>
      </c>
      <c r="G4">
        <v>2.5499999999999998</v>
      </c>
      <c r="H4">
        <v>2.87</v>
      </c>
      <c r="I4" s="1">
        <v>9.9552661316099997E-5</v>
      </c>
      <c r="J4">
        <v>1.2610003766700001E-3</v>
      </c>
      <c r="K4">
        <v>3.78300113001E-3</v>
      </c>
      <c r="L4">
        <f t="shared" si="0"/>
        <v>2.4221635289803105</v>
      </c>
    </row>
    <row r="5" spans="1:12" x14ac:dyDescent="0.25">
      <c r="A5" t="s">
        <v>89</v>
      </c>
      <c r="B5" t="s">
        <v>90</v>
      </c>
      <c r="C5">
        <v>201</v>
      </c>
      <c r="D5">
        <v>23</v>
      </c>
      <c r="E5" t="s">
        <v>91</v>
      </c>
      <c r="F5">
        <v>11.4</v>
      </c>
      <c r="G5">
        <v>2.09</v>
      </c>
      <c r="H5">
        <v>2.2799999999999998</v>
      </c>
      <c r="I5">
        <v>6.3957301821600005E-4</v>
      </c>
      <c r="J5">
        <v>6.0759436730499997E-3</v>
      </c>
      <c r="K5">
        <v>2.4303774692199999E-2</v>
      </c>
      <c r="L5">
        <f t="shared" si="0"/>
        <v>1.614326269583487</v>
      </c>
    </row>
    <row r="6" spans="1:12" x14ac:dyDescent="0.25">
      <c r="A6" t="s">
        <v>92</v>
      </c>
      <c r="B6" t="s">
        <v>93</v>
      </c>
      <c r="C6">
        <v>118</v>
      </c>
      <c r="D6">
        <v>14</v>
      </c>
      <c r="E6" t="s">
        <v>94</v>
      </c>
      <c r="F6">
        <v>11.9</v>
      </c>
      <c r="G6">
        <v>2.16</v>
      </c>
      <c r="H6">
        <v>2.36</v>
      </c>
      <c r="I6">
        <v>5.0863901574099996E-3</v>
      </c>
      <c r="J6">
        <v>3.4950255352999997E-2</v>
      </c>
      <c r="K6">
        <v>0.19328282598099999</v>
      </c>
      <c r="L6">
        <f t="shared" si="0"/>
        <v>0.7138067332090966</v>
      </c>
    </row>
    <row r="7" spans="1:12" x14ac:dyDescent="0.25">
      <c r="A7" t="s">
        <v>95</v>
      </c>
      <c r="B7" t="s">
        <v>96</v>
      </c>
      <c r="C7">
        <v>157</v>
      </c>
      <c r="D7">
        <v>17</v>
      </c>
      <c r="E7" t="s">
        <v>97</v>
      </c>
      <c r="F7">
        <v>10.8</v>
      </c>
      <c r="G7">
        <v>1.97</v>
      </c>
      <c r="H7">
        <v>2.13</v>
      </c>
      <c r="I7">
        <v>5.51846137153E-3</v>
      </c>
      <c r="J7">
        <v>3.4950255352999997E-2</v>
      </c>
      <c r="K7">
        <v>0.20970153211799999</v>
      </c>
      <c r="L7">
        <f t="shared" si="0"/>
        <v>0.67839839648762568</v>
      </c>
    </row>
    <row r="8" spans="1:12" x14ac:dyDescent="0.25">
      <c r="A8" t="s">
        <v>98</v>
      </c>
      <c r="B8" t="s">
        <v>99</v>
      </c>
      <c r="C8">
        <v>78</v>
      </c>
      <c r="D8">
        <v>10</v>
      </c>
      <c r="E8" t="s">
        <v>100</v>
      </c>
      <c r="F8">
        <v>12.8</v>
      </c>
      <c r="G8">
        <v>2.34</v>
      </c>
      <c r="H8">
        <v>2.56</v>
      </c>
      <c r="I8">
        <v>9.8791564664699998E-3</v>
      </c>
      <c r="J8">
        <v>5.3629706532199999E-2</v>
      </c>
      <c r="K8">
        <v>0.375407945726</v>
      </c>
      <c r="L8">
        <f t="shared" si="0"/>
        <v>0.42549653952384309</v>
      </c>
    </row>
    <row r="9" spans="1:12" x14ac:dyDescent="0.25">
      <c r="A9" t="s">
        <v>101</v>
      </c>
      <c r="B9" t="s">
        <v>102</v>
      </c>
      <c r="C9">
        <v>1926</v>
      </c>
      <c r="D9">
        <v>126</v>
      </c>
      <c r="E9" t="s">
        <v>103</v>
      </c>
      <c r="F9">
        <v>6.5</v>
      </c>
      <c r="G9">
        <v>1.19</v>
      </c>
      <c r="H9">
        <v>1.27</v>
      </c>
      <c r="I9">
        <v>1.45521618048E-2</v>
      </c>
      <c r="J9">
        <v>6.9122768572900006E-2</v>
      </c>
      <c r="K9">
        <v>0.55298214858299999</v>
      </c>
      <c r="L9">
        <f t="shared" si="0"/>
        <v>0.25728888840060682</v>
      </c>
    </row>
    <row r="10" spans="1:12" x14ac:dyDescent="0.25">
      <c r="A10" t="s">
        <v>104</v>
      </c>
      <c r="B10" t="s">
        <v>105</v>
      </c>
      <c r="C10">
        <v>9626</v>
      </c>
      <c r="D10">
        <v>534</v>
      </c>
      <c r="E10" t="s">
        <v>106</v>
      </c>
      <c r="F10">
        <v>5.5</v>
      </c>
      <c r="G10">
        <v>1.01</v>
      </c>
      <c r="H10">
        <v>2.31</v>
      </c>
      <c r="I10">
        <v>3.09940435226E-2</v>
      </c>
      <c r="J10">
        <v>0.12660442907</v>
      </c>
      <c r="K10">
        <v>1</v>
      </c>
      <c r="L10">
        <f t="shared" si="0"/>
        <v>0</v>
      </c>
    </row>
    <row r="11" spans="1:12" x14ac:dyDescent="0.25">
      <c r="A11" t="s">
        <v>107</v>
      </c>
      <c r="B11" t="s">
        <v>108</v>
      </c>
      <c r="C11">
        <v>282</v>
      </c>
      <c r="D11">
        <v>23</v>
      </c>
      <c r="E11" t="s">
        <v>109</v>
      </c>
      <c r="F11">
        <v>8.1999999999999993</v>
      </c>
      <c r="G11">
        <v>1.49</v>
      </c>
      <c r="H11">
        <v>1.55</v>
      </c>
      <c r="I11">
        <v>3.6561318614500002E-2</v>
      </c>
      <c r="J11">
        <v>0.12660442907</v>
      </c>
      <c r="K11">
        <v>1</v>
      </c>
      <c r="L11">
        <f t="shared" si="0"/>
        <v>0</v>
      </c>
    </row>
    <row r="12" spans="1:12" x14ac:dyDescent="0.25">
      <c r="A12" t="s">
        <v>110</v>
      </c>
      <c r="B12" t="s">
        <v>111</v>
      </c>
      <c r="C12">
        <v>84</v>
      </c>
      <c r="D12">
        <v>9</v>
      </c>
      <c r="E12" t="s">
        <v>112</v>
      </c>
      <c r="F12">
        <v>10.7</v>
      </c>
      <c r="G12">
        <v>1.95</v>
      </c>
      <c r="H12">
        <v>2.09</v>
      </c>
      <c r="I12">
        <v>3.9980346021999999E-2</v>
      </c>
      <c r="J12">
        <v>0.12660442907</v>
      </c>
      <c r="K12">
        <v>1</v>
      </c>
      <c r="L12">
        <f t="shared" si="0"/>
        <v>0</v>
      </c>
    </row>
    <row r="13" spans="1:12" x14ac:dyDescent="0.25">
      <c r="A13" t="s">
        <v>113</v>
      </c>
      <c r="B13" t="s">
        <v>114</v>
      </c>
      <c r="C13">
        <v>84</v>
      </c>
      <c r="D13">
        <v>9</v>
      </c>
      <c r="E13" t="s">
        <v>115</v>
      </c>
      <c r="F13">
        <v>10.7</v>
      </c>
      <c r="G13">
        <v>1.95</v>
      </c>
      <c r="H13">
        <v>2.09</v>
      </c>
      <c r="I13">
        <v>3.9980346021999999E-2</v>
      </c>
      <c r="J13">
        <v>0.12660442907</v>
      </c>
      <c r="K13">
        <v>1</v>
      </c>
      <c r="L13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6CDA3-9A94-4638-913A-2460DD0570F2}">
  <dimension ref="A1:L3"/>
  <sheetViews>
    <sheetView workbookViewId="0">
      <selection activeCell="L2" sqref="L2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231</v>
      </c>
    </row>
    <row r="2" spans="1:12" x14ac:dyDescent="0.25">
      <c r="A2" t="s">
        <v>116</v>
      </c>
      <c r="B2" t="s">
        <v>117</v>
      </c>
      <c r="C2">
        <v>209</v>
      </c>
      <c r="D2">
        <v>15</v>
      </c>
      <c r="E2" t="s">
        <v>118</v>
      </c>
      <c r="F2">
        <v>7.2</v>
      </c>
      <c r="G2">
        <v>2.09</v>
      </c>
      <c r="H2">
        <v>2.23</v>
      </c>
      <c r="I2">
        <v>5.6665431286900001E-3</v>
      </c>
      <c r="J2">
        <v>0.13599703508800001</v>
      </c>
      <c r="K2">
        <v>0.13599703508800001</v>
      </c>
      <c r="L2">
        <f>-LOG(K2,10)</f>
        <v>0.86647055971034848</v>
      </c>
    </row>
    <row r="3" spans="1:12" x14ac:dyDescent="0.25">
      <c r="A3" t="s">
        <v>119</v>
      </c>
      <c r="B3" t="s">
        <v>120</v>
      </c>
      <c r="C3">
        <v>249</v>
      </c>
      <c r="D3">
        <v>16</v>
      </c>
      <c r="E3" t="s">
        <v>121</v>
      </c>
      <c r="F3">
        <v>6.4</v>
      </c>
      <c r="G3">
        <v>1.87</v>
      </c>
      <c r="H3">
        <v>1.97</v>
      </c>
      <c r="I3">
        <v>1.2095060064100001E-2</v>
      </c>
      <c r="J3">
        <v>0.145140720769</v>
      </c>
      <c r="K3">
        <v>0.29028144153699997</v>
      </c>
      <c r="L3">
        <f>-LOG(K3,10)</f>
        <v>0.53718072887969881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295C9-521E-4A61-A9B3-D9F58C137A4F}">
  <dimension ref="A1:L2"/>
  <sheetViews>
    <sheetView workbookViewId="0">
      <selection activeCell="L2" sqref="L2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231</v>
      </c>
    </row>
    <row r="2" spans="1:12" x14ac:dyDescent="0.25">
      <c r="A2" t="s">
        <v>122</v>
      </c>
      <c r="B2" t="s">
        <v>123</v>
      </c>
      <c r="C2">
        <v>956</v>
      </c>
      <c r="D2">
        <v>52</v>
      </c>
      <c r="E2" t="s">
        <v>124</v>
      </c>
      <c r="F2">
        <v>5.4</v>
      </c>
      <c r="G2">
        <v>1.58</v>
      </c>
      <c r="H2">
        <v>1.73</v>
      </c>
      <c r="I2">
        <v>5.3690682112599996E-4</v>
      </c>
      <c r="J2">
        <v>1.6107204633799999E-2</v>
      </c>
      <c r="K2">
        <v>1.6107204633799999E-2</v>
      </c>
      <c r="L2">
        <f>-LOG(K2,10)</f>
        <v>1.7929798237926931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8CED8-02B3-44A1-B4E9-0322E891A0AD}">
  <dimension ref="A1:L5"/>
  <sheetViews>
    <sheetView workbookViewId="0">
      <selection activeCell="L2" sqref="L2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231</v>
      </c>
    </row>
    <row r="2" spans="1:12" x14ac:dyDescent="0.25">
      <c r="A2" t="s">
        <v>125</v>
      </c>
      <c r="B2" t="s">
        <v>126</v>
      </c>
      <c r="C2">
        <v>676</v>
      </c>
      <c r="D2">
        <v>83</v>
      </c>
      <c r="E2" t="s">
        <v>127</v>
      </c>
      <c r="F2">
        <v>12.3</v>
      </c>
      <c r="G2">
        <v>1.64</v>
      </c>
      <c r="H2">
        <v>1.82</v>
      </c>
      <c r="I2" s="1">
        <v>3.20938138431E-6</v>
      </c>
      <c r="J2">
        <v>1.6688783198400001E-4</v>
      </c>
      <c r="K2">
        <v>1.6688783198400001E-4</v>
      </c>
      <c r="L2">
        <f>-LOG(K2,10)</f>
        <v>3.7775753271604771</v>
      </c>
    </row>
    <row r="3" spans="1:12" x14ac:dyDescent="0.25">
      <c r="A3" t="s">
        <v>128</v>
      </c>
      <c r="B3" t="s">
        <v>129</v>
      </c>
      <c r="C3">
        <v>619</v>
      </c>
      <c r="D3">
        <v>73</v>
      </c>
      <c r="E3" t="s">
        <v>130</v>
      </c>
      <c r="F3">
        <v>11.8</v>
      </c>
      <c r="G3">
        <v>1.58</v>
      </c>
      <c r="H3">
        <v>1.73</v>
      </c>
      <c r="I3" s="1">
        <v>5.1589418447200003E-5</v>
      </c>
      <c r="J3">
        <v>1.34132487963E-3</v>
      </c>
      <c r="K3">
        <v>2.6826497592500002E-3</v>
      </c>
      <c r="L3">
        <f t="shared" ref="L3:L5" si="0">-LOG(K3,10)</f>
        <v>2.5714360241428373</v>
      </c>
    </row>
    <row r="4" spans="1:12" x14ac:dyDescent="0.25">
      <c r="A4" t="s">
        <v>38</v>
      </c>
      <c r="B4" t="s">
        <v>39</v>
      </c>
      <c r="C4">
        <v>295</v>
      </c>
      <c r="D4">
        <v>34</v>
      </c>
      <c r="E4" t="s">
        <v>131</v>
      </c>
      <c r="F4">
        <v>11.5</v>
      </c>
      <c r="G4">
        <v>1.54</v>
      </c>
      <c r="H4">
        <v>1.64</v>
      </c>
      <c r="I4">
        <v>7.4544564299099999E-3</v>
      </c>
      <c r="J4">
        <v>0.12921057811799999</v>
      </c>
      <c r="K4">
        <v>0.38763173435499998</v>
      </c>
      <c r="L4">
        <f t="shared" si="0"/>
        <v>0.41158067565868667</v>
      </c>
    </row>
    <row r="5" spans="1:12" x14ac:dyDescent="0.25">
      <c r="A5" t="s">
        <v>132</v>
      </c>
      <c r="B5" t="s">
        <v>133</v>
      </c>
      <c r="C5">
        <v>468</v>
      </c>
      <c r="D5">
        <v>46</v>
      </c>
      <c r="E5" t="s">
        <v>134</v>
      </c>
      <c r="F5">
        <v>9.8000000000000007</v>
      </c>
      <c r="G5">
        <v>1.31</v>
      </c>
      <c r="H5">
        <v>1.37</v>
      </c>
      <c r="I5">
        <v>3.29420988582E-2</v>
      </c>
      <c r="J5">
        <v>0.428247285157</v>
      </c>
      <c r="K5">
        <v>1</v>
      </c>
      <c r="L5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92B4-4FA5-48E6-8AF5-55DA1B876859}">
  <dimension ref="A1:L2"/>
  <sheetViews>
    <sheetView workbookViewId="0">
      <selection activeCell="L2" sqref="L2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231</v>
      </c>
    </row>
    <row r="2" spans="1:12" x14ac:dyDescent="0.25">
      <c r="A2" t="s">
        <v>135</v>
      </c>
      <c r="B2" t="s">
        <v>136</v>
      </c>
      <c r="C2">
        <v>617</v>
      </c>
      <c r="D2">
        <v>72</v>
      </c>
      <c r="E2" t="s">
        <v>137</v>
      </c>
      <c r="F2">
        <v>11.7</v>
      </c>
      <c r="G2">
        <v>1.56</v>
      </c>
      <c r="H2">
        <v>1.7</v>
      </c>
      <c r="I2" s="1">
        <v>8.1761960880300002E-5</v>
      </c>
      <c r="J2">
        <v>2.3710968655300002E-3</v>
      </c>
      <c r="K2">
        <v>2.3710968655300002E-3</v>
      </c>
      <c r="L2">
        <f>-LOG(K2,10)</f>
        <v>2.6250507035899866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A3C3-2422-448B-B168-2A917BE72AA0}">
  <dimension ref="A1:L6"/>
  <sheetViews>
    <sheetView workbookViewId="0">
      <selection activeCell="L2" sqref="L2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231</v>
      </c>
    </row>
    <row r="2" spans="1:12" x14ac:dyDescent="0.25">
      <c r="A2" t="s">
        <v>138</v>
      </c>
      <c r="B2" t="s">
        <v>139</v>
      </c>
      <c r="C2">
        <v>353</v>
      </c>
      <c r="D2">
        <v>63</v>
      </c>
      <c r="E2" t="s">
        <v>140</v>
      </c>
      <c r="F2">
        <v>17.8</v>
      </c>
      <c r="G2">
        <v>2.39</v>
      </c>
      <c r="H2">
        <v>2.85</v>
      </c>
      <c r="I2" s="1">
        <v>4.6189585450699997E-11</v>
      </c>
      <c r="J2" s="1">
        <v>1.66282507622E-9</v>
      </c>
      <c r="K2" s="1">
        <v>1.66282507622E-9</v>
      </c>
      <c r="L2">
        <f>-LOG(K2,10)</f>
        <v>8.7791534347420459</v>
      </c>
    </row>
    <row r="3" spans="1:12" x14ac:dyDescent="0.25">
      <c r="A3" t="s">
        <v>141</v>
      </c>
      <c r="B3" t="s">
        <v>142</v>
      </c>
      <c r="C3">
        <v>706</v>
      </c>
      <c r="D3">
        <v>84</v>
      </c>
      <c r="E3" t="s">
        <v>143</v>
      </c>
      <c r="F3">
        <v>11.9</v>
      </c>
      <c r="G3">
        <v>1.59</v>
      </c>
      <c r="H3">
        <v>1.76</v>
      </c>
      <c r="I3" s="1">
        <v>9.62997170913E-6</v>
      </c>
      <c r="J3">
        <v>1.73339490764E-4</v>
      </c>
      <c r="K3">
        <v>3.4667898152900001E-4</v>
      </c>
      <c r="L3">
        <f t="shared" ref="L3:L6" si="0">-LOG(K3,10)</f>
        <v>3.4600724879734859</v>
      </c>
    </row>
    <row r="4" spans="1:12" x14ac:dyDescent="0.25">
      <c r="A4" t="s">
        <v>144</v>
      </c>
      <c r="B4" t="s">
        <v>145</v>
      </c>
      <c r="C4">
        <v>633</v>
      </c>
      <c r="D4">
        <v>68</v>
      </c>
      <c r="E4" t="s">
        <v>146</v>
      </c>
      <c r="F4">
        <v>10.7</v>
      </c>
      <c r="G4">
        <v>1.44</v>
      </c>
      <c r="H4">
        <v>1.54</v>
      </c>
      <c r="I4">
        <v>1.3296464169000001E-3</v>
      </c>
      <c r="J4">
        <v>1.5955757002800001E-2</v>
      </c>
      <c r="K4">
        <v>4.7867271008399999E-2</v>
      </c>
      <c r="L4">
        <f t="shared" si="0"/>
        <v>1.3199613316527306</v>
      </c>
    </row>
    <row r="5" spans="1:12" x14ac:dyDescent="0.25">
      <c r="A5" t="s">
        <v>101</v>
      </c>
      <c r="B5" t="s">
        <v>102</v>
      </c>
      <c r="C5">
        <v>1926</v>
      </c>
      <c r="D5">
        <v>173</v>
      </c>
      <c r="E5" t="s">
        <v>147</v>
      </c>
      <c r="F5">
        <v>9</v>
      </c>
      <c r="G5">
        <v>1.2</v>
      </c>
      <c r="H5">
        <v>1.29</v>
      </c>
      <c r="I5">
        <v>3.4677766785300001E-3</v>
      </c>
      <c r="J5">
        <v>3.1209990106799999E-2</v>
      </c>
      <c r="K5">
        <v>0.124839960427</v>
      </c>
      <c r="L5">
        <f t="shared" si="0"/>
        <v>0.90364637767362455</v>
      </c>
    </row>
    <row r="6" spans="1:12" x14ac:dyDescent="0.25">
      <c r="A6" t="s">
        <v>148</v>
      </c>
      <c r="B6" t="s">
        <v>149</v>
      </c>
      <c r="C6">
        <v>259</v>
      </c>
      <c r="D6">
        <v>27</v>
      </c>
      <c r="E6" t="s">
        <v>150</v>
      </c>
      <c r="F6">
        <v>10.4</v>
      </c>
      <c r="G6">
        <v>1.39</v>
      </c>
      <c r="H6">
        <v>1.46</v>
      </c>
      <c r="I6">
        <v>4.8878268165499998E-2</v>
      </c>
      <c r="J6">
        <v>0.35192353079200001</v>
      </c>
      <c r="K6">
        <v>1</v>
      </c>
      <c r="L6">
        <f t="shared" si="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7276B-EAC4-4FB9-A5DA-339CC2BB6E1F}">
  <dimension ref="A1:L13"/>
  <sheetViews>
    <sheetView workbookViewId="0">
      <selection activeCell="L2" sqref="L2"/>
    </sheetView>
  </sheetViews>
  <sheetFormatPr defaultRowHeight="15" x14ac:dyDescent="0.25"/>
  <cols>
    <col min="2" max="2" width="37.57031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231</v>
      </c>
    </row>
    <row r="2" spans="1:12" x14ac:dyDescent="0.25">
      <c r="A2" t="s">
        <v>151</v>
      </c>
      <c r="B2" t="s">
        <v>152</v>
      </c>
      <c r="C2">
        <v>204</v>
      </c>
      <c r="D2">
        <v>38</v>
      </c>
      <c r="E2" t="s">
        <v>153</v>
      </c>
      <c r="F2">
        <v>18.600000000000001</v>
      </c>
      <c r="G2">
        <v>2.0699999999999998</v>
      </c>
      <c r="H2">
        <v>2.38</v>
      </c>
      <c r="I2" s="1">
        <v>1.07462693104E-5</v>
      </c>
      <c r="J2">
        <v>3.9720164546499999E-4</v>
      </c>
      <c r="K2">
        <v>6.0179108138199995E-4</v>
      </c>
      <c r="L2">
        <f>-LOG(K2,10)</f>
        <v>3.2205542528459961</v>
      </c>
    </row>
    <row r="3" spans="1:12" x14ac:dyDescent="0.25">
      <c r="A3" t="s">
        <v>20</v>
      </c>
      <c r="B3" t="s">
        <v>21</v>
      </c>
      <c r="C3">
        <v>154</v>
      </c>
      <c r="D3">
        <v>31</v>
      </c>
      <c r="E3" t="s">
        <v>154</v>
      </c>
      <c r="F3">
        <v>20.100000000000001</v>
      </c>
      <c r="G3">
        <v>2.2400000000000002</v>
      </c>
      <c r="H3">
        <v>2.61</v>
      </c>
      <c r="I3" s="1">
        <v>1.41857730523E-5</v>
      </c>
      <c r="J3">
        <v>3.9720164546499999E-4</v>
      </c>
      <c r="K3">
        <v>7.9440329092999998E-4</v>
      </c>
      <c r="L3">
        <f t="shared" ref="L3:L13" si="0">-LOG(K3,10)</f>
        <v>3.0999589653815334</v>
      </c>
    </row>
    <row r="4" spans="1:12" x14ac:dyDescent="0.25">
      <c r="A4" t="s">
        <v>155</v>
      </c>
      <c r="B4" t="s">
        <v>156</v>
      </c>
      <c r="C4">
        <v>72</v>
      </c>
      <c r="D4">
        <v>16</v>
      </c>
      <c r="E4" t="s">
        <v>157</v>
      </c>
      <c r="F4">
        <v>22.2</v>
      </c>
      <c r="G4">
        <v>2.4700000000000002</v>
      </c>
      <c r="H4">
        <v>2.93</v>
      </c>
      <c r="I4">
        <v>5.3369173706699997E-4</v>
      </c>
      <c r="J4">
        <v>9.9622457585800007E-3</v>
      </c>
      <c r="K4">
        <v>2.9886737275800001E-2</v>
      </c>
      <c r="L4">
        <f t="shared" si="0"/>
        <v>1.5245214941430203</v>
      </c>
    </row>
    <row r="5" spans="1:12" x14ac:dyDescent="0.25">
      <c r="A5" t="s">
        <v>23</v>
      </c>
      <c r="B5" t="s">
        <v>24</v>
      </c>
      <c r="C5">
        <v>48</v>
      </c>
      <c r="D5">
        <v>12</v>
      </c>
      <c r="E5" t="s">
        <v>158</v>
      </c>
      <c r="F5">
        <v>25</v>
      </c>
      <c r="G5">
        <v>2.78</v>
      </c>
      <c r="H5">
        <v>3.41</v>
      </c>
      <c r="I5">
        <v>8.6322349699999995E-4</v>
      </c>
      <c r="J5">
        <v>1.123922252E-2</v>
      </c>
      <c r="K5">
        <v>4.8340515831999997E-2</v>
      </c>
      <c r="L5">
        <f t="shared" si="0"/>
        <v>1.3156887196338725</v>
      </c>
    </row>
    <row r="6" spans="1:12" x14ac:dyDescent="0.25">
      <c r="A6" t="s">
        <v>17</v>
      </c>
      <c r="B6" t="s">
        <v>18</v>
      </c>
      <c r="C6">
        <v>269</v>
      </c>
      <c r="D6">
        <v>40</v>
      </c>
      <c r="E6" t="s">
        <v>159</v>
      </c>
      <c r="F6">
        <v>14.9</v>
      </c>
      <c r="G6">
        <v>1.65</v>
      </c>
      <c r="H6">
        <v>1.8</v>
      </c>
      <c r="I6">
        <v>1.00350201071E-3</v>
      </c>
      <c r="J6">
        <v>1.123922252E-2</v>
      </c>
      <c r="K6">
        <v>5.6196112599800001E-2</v>
      </c>
      <c r="L6">
        <f t="shared" si="0"/>
        <v>1.2502937259762812</v>
      </c>
    </row>
    <row r="7" spans="1:12" x14ac:dyDescent="0.25">
      <c r="A7" t="s">
        <v>160</v>
      </c>
      <c r="B7" t="s">
        <v>161</v>
      </c>
      <c r="C7">
        <v>154</v>
      </c>
      <c r="D7">
        <v>22</v>
      </c>
      <c r="E7" t="s">
        <v>162</v>
      </c>
      <c r="F7">
        <v>14.3</v>
      </c>
      <c r="G7">
        <v>1.59</v>
      </c>
      <c r="H7">
        <v>1.7</v>
      </c>
      <c r="I7">
        <v>1.9660389958700002E-2</v>
      </c>
      <c r="J7">
        <v>0.18349697294799999</v>
      </c>
      <c r="K7">
        <v>1</v>
      </c>
      <c r="L7">
        <f t="shared" si="0"/>
        <v>0</v>
      </c>
    </row>
    <row r="8" spans="1:12" x14ac:dyDescent="0.25">
      <c r="A8" t="s">
        <v>11</v>
      </c>
      <c r="B8" t="s">
        <v>12</v>
      </c>
      <c r="C8">
        <v>245</v>
      </c>
      <c r="D8">
        <v>31</v>
      </c>
      <c r="E8" t="s">
        <v>163</v>
      </c>
      <c r="F8">
        <v>12.7</v>
      </c>
      <c r="G8">
        <v>1.41</v>
      </c>
      <c r="H8">
        <v>1.48</v>
      </c>
      <c r="I8">
        <v>3.2270561310699997E-2</v>
      </c>
      <c r="J8">
        <v>0.19490454797599999</v>
      </c>
      <c r="K8">
        <v>1</v>
      </c>
      <c r="L8">
        <f t="shared" si="0"/>
        <v>0</v>
      </c>
    </row>
    <row r="9" spans="1:12" x14ac:dyDescent="0.25">
      <c r="A9" t="s">
        <v>32</v>
      </c>
      <c r="B9" t="s">
        <v>33</v>
      </c>
      <c r="C9">
        <v>75</v>
      </c>
      <c r="D9">
        <v>12</v>
      </c>
      <c r="E9" t="s">
        <v>164</v>
      </c>
      <c r="F9">
        <v>16</v>
      </c>
      <c r="G9">
        <v>1.78</v>
      </c>
      <c r="H9">
        <v>1.94</v>
      </c>
      <c r="I9">
        <v>3.4591573908000002E-2</v>
      </c>
      <c r="J9">
        <v>0.19490454797599999</v>
      </c>
      <c r="K9">
        <v>1</v>
      </c>
      <c r="L9">
        <f t="shared" si="0"/>
        <v>0</v>
      </c>
    </row>
    <row r="10" spans="1:12" x14ac:dyDescent="0.25">
      <c r="A10" t="s">
        <v>29</v>
      </c>
      <c r="B10" t="s">
        <v>30</v>
      </c>
      <c r="C10">
        <v>372</v>
      </c>
      <c r="D10">
        <v>44</v>
      </c>
      <c r="E10" t="s">
        <v>165</v>
      </c>
      <c r="F10">
        <v>11.8</v>
      </c>
      <c r="G10">
        <v>1.31</v>
      </c>
      <c r="H10">
        <v>1.38</v>
      </c>
      <c r="I10">
        <v>3.5494043778000001E-2</v>
      </c>
      <c r="J10">
        <v>0.19490454797599999</v>
      </c>
      <c r="K10">
        <v>1</v>
      </c>
      <c r="L10">
        <f t="shared" si="0"/>
        <v>0</v>
      </c>
    </row>
    <row r="11" spans="1:12" x14ac:dyDescent="0.25">
      <c r="A11" t="s">
        <v>166</v>
      </c>
      <c r="B11" t="s">
        <v>167</v>
      </c>
      <c r="C11">
        <v>111</v>
      </c>
      <c r="D11">
        <v>16</v>
      </c>
      <c r="E11" t="s">
        <v>168</v>
      </c>
      <c r="F11">
        <v>14.4</v>
      </c>
      <c r="G11">
        <v>1.6</v>
      </c>
      <c r="H11">
        <v>1.72</v>
      </c>
      <c r="I11">
        <v>3.9391616146099998E-2</v>
      </c>
      <c r="J11">
        <v>0.19490454797599999</v>
      </c>
      <c r="K11">
        <v>1</v>
      </c>
      <c r="L11">
        <f t="shared" si="0"/>
        <v>0</v>
      </c>
    </row>
    <row r="12" spans="1:12" x14ac:dyDescent="0.25">
      <c r="A12" t="s">
        <v>169</v>
      </c>
      <c r="B12" t="s">
        <v>170</v>
      </c>
      <c r="C12">
        <v>595</v>
      </c>
      <c r="D12">
        <v>66</v>
      </c>
      <c r="E12" t="s">
        <v>171</v>
      </c>
      <c r="F12">
        <v>11.1</v>
      </c>
      <c r="G12">
        <v>1.23</v>
      </c>
      <c r="H12">
        <v>1.28</v>
      </c>
      <c r="I12">
        <v>4.1159573445999999E-2</v>
      </c>
      <c r="J12">
        <v>0.19490454797599999</v>
      </c>
      <c r="K12">
        <v>1</v>
      </c>
      <c r="L12">
        <f t="shared" si="0"/>
        <v>0</v>
      </c>
    </row>
    <row r="13" spans="1:12" x14ac:dyDescent="0.25">
      <c r="A13" t="s">
        <v>172</v>
      </c>
      <c r="B13" t="s">
        <v>173</v>
      </c>
      <c r="C13">
        <v>222</v>
      </c>
      <c r="D13">
        <v>28</v>
      </c>
      <c r="E13" t="s">
        <v>174</v>
      </c>
      <c r="F13">
        <v>12.6</v>
      </c>
      <c r="G13">
        <v>1.4</v>
      </c>
      <c r="H13">
        <v>1.48</v>
      </c>
      <c r="I13">
        <v>4.1765260280499997E-2</v>
      </c>
      <c r="J13">
        <v>0.19490454797599999</v>
      </c>
      <c r="K13">
        <v>1</v>
      </c>
      <c r="L13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dcl_down_bio_process</vt:lpstr>
      <vt:lpstr>dcl_down_cell_comp</vt:lpstr>
      <vt:lpstr>dcl_down_mol_func</vt:lpstr>
      <vt:lpstr>dcl_up_cell_comp</vt:lpstr>
      <vt:lpstr>dcl_up_mol_func</vt:lpstr>
      <vt:lpstr>ppd_down_bio_process</vt:lpstr>
      <vt:lpstr>ppd_down_cell_comp</vt:lpstr>
      <vt:lpstr>ppd_down_mol_func</vt:lpstr>
      <vt:lpstr>ppd_up_bio_process</vt:lpstr>
      <vt:lpstr>ppd_up_cell_comp</vt:lpstr>
      <vt:lpstr>ppd_up_mol_func</vt:lpstr>
      <vt:lpstr>rrp_down_bio_process</vt:lpstr>
      <vt:lpstr>rrp_down_cell_comp</vt:lpstr>
      <vt:lpstr>rrp_down_mol_func</vt:lpstr>
      <vt:lpstr>rrp_up_cell_comp</vt:lpstr>
      <vt:lpstr>rrp_up_mol_func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MBlango</dc:creator>
  <cp:lastModifiedBy>MBlango</cp:lastModifiedBy>
  <dcterms:created xsi:type="dcterms:W3CDTF">2022-11-14T14:44:47Z</dcterms:created>
  <dcterms:modified xsi:type="dcterms:W3CDTF">2023-02-03T16:48:27Z</dcterms:modified>
</cp:coreProperties>
</file>