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0" sheetId="1" state="visible" r:id="rId2"/>
    <sheet name="W1" sheetId="2" state="visible" r:id="rId3"/>
    <sheet name="W2" sheetId="3" state="visible" r:id="rId4"/>
    <sheet name="W3" sheetId="4" state="visible" r:id="rId5"/>
    <sheet name="W4" sheetId="5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<sst xmlns="http://schemas.openxmlformats.org/spreadsheetml/2006/main" count="784" uniqueCount="224">
  <si>
    <t xml:space="preserve">W0 Index of Workflow Tables</t>
  </si>
  <si>
    <t xml:space="preserve">Table</t>
  </si>
  <si>
    <t xml:space="preserve">Contents</t>
  </si>
  <si>
    <t xml:space="preserve">W0</t>
  </si>
  <si>
    <t xml:space="preserve">Index of Workflow Tables</t>
  </si>
  <si>
    <t xml:space="preserve">W1</t>
  </si>
  <si>
    <t xml:space="preserve">Removing adapters and trimming reads</t>
  </si>
  <si>
    <t xml:space="preserve">W2</t>
  </si>
  <si>
    <t xml:space="preserve">Read mapping</t>
  </si>
  <si>
    <t xml:space="preserve">W3</t>
  </si>
  <si>
    <t xml:space="preserve">Filtering mappings</t>
  </si>
  <si>
    <t xml:space="preserve">W4</t>
  </si>
  <si>
    <t xml:space="preserve">Library specificity</t>
  </si>
  <si>
    <t xml:space="preserve">W1 Removing adapters and trimming reads</t>
  </si>
  <si>
    <t xml:space="preserve">Library</t>
  </si>
  <si>
    <t xml:space="preserve">Run</t>
  </si>
  <si>
    <t xml:space="preserve">Tissue</t>
  </si>
  <si>
    <t xml:space="preserve">Treatment</t>
  </si>
  <si>
    <t xml:space="preserve">DMS</t>
  </si>
  <si>
    <t xml:space="preserve">Raw Reads</t>
  </si>
  <si>
    <t xml:space="preserve">Filtered Reads</t>
  </si>
  <si>
    <t xml:space="preserve">Retained %</t>
  </si>
  <si>
    <t xml:space="preserve">Combined File</t>
  </si>
  <si>
    <t xml:space="preserve">Combined Reads</t>
  </si>
  <si>
    <t xml:space="preserve">A</t>
  </si>
  <si>
    <t xml:space="preserve">Shoot</t>
  </si>
  <si>
    <t xml:space="preserve">Control</t>
  </si>
  <si>
    <t xml:space="preserve">-</t>
  </si>
  <si>
    <t xml:space="preserve">A_trimmed.fastq</t>
  </si>
  <si>
    <t xml:space="preserve">B</t>
  </si>
  <si>
    <t xml:space="preserve">B_trimmed.fastq</t>
  </si>
  <si>
    <t xml:space="preserve">C</t>
  </si>
  <si>
    <t xml:space="preserve">C_trimmed.fastq</t>
  </si>
  <si>
    <t xml:space="preserve">D</t>
  </si>
  <si>
    <t xml:space="preserve">Salt</t>
  </si>
  <si>
    <t xml:space="preserve">D_trimmed.fastq</t>
  </si>
  <si>
    <t xml:space="preserve">E</t>
  </si>
  <si>
    <t xml:space="preserve">E_trimmed.fastq</t>
  </si>
  <si>
    <t xml:space="preserve">F</t>
  </si>
  <si>
    <t xml:space="preserve">F_trimmed.fastq</t>
  </si>
  <si>
    <t xml:space="preserve">G</t>
  </si>
  <si>
    <t xml:space="preserve">+</t>
  </si>
  <si>
    <t xml:space="preserve">G_trimmed.fastq</t>
  </si>
  <si>
    <t xml:space="preserve">H</t>
  </si>
  <si>
    <t xml:space="preserve">H_trimmed.fastq</t>
  </si>
  <si>
    <t xml:space="preserve">I</t>
  </si>
  <si>
    <t xml:space="preserve">I_trimmed.fastq</t>
  </si>
  <si>
    <t xml:space="preserve">J</t>
  </si>
  <si>
    <t xml:space="preserve">J_trimmed.fastq</t>
  </si>
  <si>
    <t xml:space="preserve">K</t>
  </si>
  <si>
    <t xml:space="preserve">K_trimmed.fastq</t>
  </si>
  <si>
    <t xml:space="preserve">L</t>
  </si>
  <si>
    <t xml:space="preserve">L_trimmed.fastq</t>
  </si>
  <si>
    <t xml:space="preserve">M</t>
  </si>
  <si>
    <t xml:space="preserve">Root</t>
  </si>
  <si>
    <t xml:space="preserve">M_trimmed.fastq</t>
  </si>
  <si>
    <t xml:space="preserve">N</t>
  </si>
  <si>
    <t xml:space="preserve">N_trimmed.fastq</t>
  </si>
  <si>
    <t xml:space="preserve">O</t>
  </si>
  <si>
    <t xml:space="preserve">O_trimmed.fastq</t>
  </si>
  <si>
    <t xml:space="preserve">P</t>
  </si>
  <si>
    <t xml:space="preserve">P_trimmed.fastq</t>
  </si>
  <si>
    <t xml:space="preserve">Q</t>
  </si>
  <si>
    <t xml:space="preserve">Q_trimmed.fastq</t>
  </si>
  <si>
    <t xml:space="preserve">R</t>
  </si>
  <si>
    <t xml:space="preserve">R_trimmed.fastq</t>
  </si>
  <si>
    <t xml:space="preserve">S</t>
  </si>
  <si>
    <t xml:space="preserve">S_trimmed.fastq</t>
  </si>
  <si>
    <t xml:space="preserve">T</t>
  </si>
  <si>
    <t xml:space="preserve">T_trimmed.fastq</t>
  </si>
  <si>
    <t xml:space="preserve">U</t>
  </si>
  <si>
    <t xml:space="preserve">U_trimmed.fastq</t>
  </si>
  <si>
    <t xml:space="preserve">V</t>
  </si>
  <si>
    <t xml:space="preserve">V_trimmed.fastq</t>
  </si>
  <si>
    <t xml:space="preserve">W</t>
  </si>
  <si>
    <t xml:space="preserve">W_trimmed.fastq</t>
  </si>
  <si>
    <t xml:space="preserve">X</t>
  </si>
  <si>
    <t xml:space="preserve">X_trimmed.fastq</t>
  </si>
  <si>
    <t xml:space="preserve">W2 Read mapping</t>
  </si>
  <si>
    <t xml:space="preserve">fastq</t>
  </si>
  <si>
    <t xml:space="preserve">sam</t>
  </si>
  <si>
    <t xml:space="preserve">in_reads</t>
  </si>
  <si>
    <t xml:space="preserve">mapped_fract</t>
  </si>
  <si>
    <t xml:space="preserve">unique_reads</t>
  </si>
  <si>
    <t xml:space="preserve">unique_fract</t>
  </si>
  <si>
    <t xml:space="preserve">multi_reads</t>
  </si>
  <si>
    <t xml:space="preserve">multi_fract</t>
  </si>
  <si>
    <t xml:space="preserve">unmapped_reads</t>
  </si>
  <si>
    <t xml:space="preserve">unmapped_fract</t>
  </si>
  <si>
    <t xml:space="preserve">time_start</t>
  </si>
  <si>
    <t xml:space="preserve">time_end</t>
  </si>
  <si>
    <t xml:space="preserve">bowtie2_command</t>
  </si>
  <si>
    <t xml:space="preserve">A_trimmed_mapped.sam</t>
  </si>
  <si>
    <t xml:space="preserve">Mon Apr 30 19:53:13 2018</t>
  </si>
  <si>
    <t xml:space="preserve">Mon Apr 30 20:09:05 2018</t>
  </si>
  <si>
    <t xml:space="preserve">bowtie2 -a -p 6 --no-unal -x /usr/local/biocore/Bio_Databases/bowtie2/thaliana_cdna -q A_trimmed.fastq &gt; A_trimmed_mapped.sam</t>
  </si>
  <si>
    <t xml:space="preserve">B_trimmed_mapped.sam</t>
  </si>
  <si>
    <t xml:space="preserve">Mon Apr 30 20:22:50 2018</t>
  </si>
  <si>
    <t xml:space="preserve">bowtie2 -a -p 6 --no-unal -x /usr/local/biocore/Bio_Databases/bowtie2/thaliana_cdna -q B_trimmed.fastq &gt; B_trimmed_mapped.sam</t>
  </si>
  <si>
    <t xml:space="preserve">C_trimmed_mapped.sam</t>
  </si>
  <si>
    <t xml:space="preserve">Mon Apr 30 20:35:24 2018</t>
  </si>
  <si>
    <t xml:space="preserve">bowtie2 -a -p 6 --no-unal -x /usr/local/biocore/Bio_Databases/bowtie2/thaliana_cdna -q C_trimmed.fastq &gt; C_trimmed_mapped.sam</t>
  </si>
  <si>
    <t xml:space="preserve">D_trimmed_mapped.sam</t>
  </si>
  <si>
    <t xml:space="preserve">Mon Apr 30 20:49:34 2018</t>
  </si>
  <si>
    <t xml:space="preserve">bowtie2 -a -p 6 --no-unal -x /usr/local/biocore/Bio_Databases/bowtie2/thaliana_cdna -q D_trimmed.fastq &gt; D_trimmed_mapped.sam</t>
  </si>
  <si>
    <t xml:space="preserve">E_trimmed_mapped.sam</t>
  </si>
  <si>
    <t xml:space="preserve">Mon Apr 30 21:05:42 2018</t>
  </si>
  <si>
    <t xml:space="preserve">bowtie2 -a -p 6 --no-unal -x /usr/local/biocore/Bio_Databases/bowtie2/thaliana_cdna -q E_trimmed.fastq &gt; E_trimmed_mapped.sam</t>
  </si>
  <si>
    <t xml:space="preserve">F_trimmed_mapped.sam</t>
  </si>
  <si>
    <t xml:space="preserve">Mon Apr 30 21:20:29 2018</t>
  </si>
  <si>
    <t xml:space="preserve">bowtie2 -a -p 6 --no-unal -x /usr/local/biocore/Bio_Databases/bowtie2/thaliana_cdna -q F_trimmed.fastq &gt; F_trimmed_mapped.sam</t>
  </si>
  <si>
    <t xml:space="preserve">G_trimmed_mapped.sam</t>
  </si>
  <si>
    <t xml:space="preserve">Mon Apr 30 21:37:10 2018</t>
  </si>
  <si>
    <t xml:space="preserve">bowtie2 -a -p 6 --no-unal -x /usr/local/biocore/Bio_Databases/bowtie2/thaliana_cdna -q G_trimmed.fastq &gt; G_trimmed_mapped.sam</t>
  </si>
  <si>
    <t xml:space="preserve">H_trimmed_mapped.sam</t>
  </si>
  <si>
    <t xml:space="preserve">Mon Apr 30 21:53:57 2018</t>
  </si>
  <si>
    <t xml:space="preserve">bowtie2 -a -p 6 --no-unal -x /usr/local/biocore/Bio_Databases/bowtie2/thaliana_cdna -q H_trimmed.fastq &gt; H_trimmed_mapped.sam</t>
  </si>
  <si>
    <t xml:space="preserve">I_trimmed_mapped.sam</t>
  </si>
  <si>
    <t xml:space="preserve">Mon Apr 30 22:08:50 2018</t>
  </si>
  <si>
    <t xml:space="preserve">bowtie2 -a -p 6 --no-unal -x /usr/local/biocore/Bio_Databases/bowtie2/thaliana_cdna -q I_trimmed.fastq &gt; I_trimmed_mapped.sam</t>
  </si>
  <si>
    <t xml:space="preserve">J_trimmed_mapped.sam</t>
  </si>
  <si>
    <t xml:space="preserve">Mon Apr 30 22:25:29 2018</t>
  </si>
  <si>
    <t xml:space="preserve">bowtie2 -a -p 6 --no-unal -x /usr/local/biocore/Bio_Databases/bowtie2/thaliana_cdna -q J_trimmed.fastq &gt; J_trimmed_mapped.sam</t>
  </si>
  <si>
    <t xml:space="preserve">K_trimmed_mapped.sam</t>
  </si>
  <si>
    <t xml:space="preserve">Mon Apr 30 22:39:46 2018</t>
  </si>
  <si>
    <t xml:space="preserve">bowtie2 -a -p 6 --no-unal -x /usr/local/biocore/Bio_Databases/bowtie2/thaliana_cdna -q K_trimmed.fastq &gt; K_trimmed_mapped.sam</t>
  </si>
  <si>
    <t xml:space="preserve">L_trimmed_mapped.sam</t>
  </si>
  <si>
    <t xml:space="preserve">Mon Apr 30 22:55:12 2018</t>
  </si>
  <si>
    <t xml:space="preserve">bowtie2 -a -p 6 --no-unal -x /usr/local/biocore/Bio_Databases/bowtie2/thaliana_cdna -q L_trimmed.fastq &gt; L_trimmed_mapped.sam</t>
  </si>
  <si>
    <t xml:space="preserve">M_trimmed_mapped.sam</t>
  </si>
  <si>
    <t xml:space="preserve">Wed May  2 16:55:39 2018</t>
  </si>
  <si>
    <t xml:space="preserve">Wed May  2 17:17:52 2018</t>
  </si>
  <si>
    <t xml:space="preserve">bowtie2 -a -p 4 --no-unal -x /usr/local/biocore/Bio_Databases/bowtie2/thaliana_cdna -q M_trimmed.fastq &gt; M_trimmed_mapped.sam</t>
  </si>
  <si>
    <t xml:space="preserve">N_trimmed_mapped.sam</t>
  </si>
  <si>
    <t xml:space="preserve">Wed May  2 17:42:10 2018</t>
  </si>
  <si>
    <t xml:space="preserve">bowtie2 -a -p 4 --no-unal -x /usr/local/biocore/Bio_Databases/bowtie2/thaliana_cdna -q N_trimmed.fastq &gt; N_trimmed_mapped.sam</t>
  </si>
  <si>
    <t xml:space="preserve">O_trimmed_mapped.sam</t>
  </si>
  <si>
    <t xml:space="preserve">Wed May  2 18:06:36 2018</t>
  </si>
  <si>
    <t xml:space="preserve">bowtie2 -a -p 4 --no-unal -x /usr/local/biocore/Bio_Databases/bowtie2/thaliana_cdna -q O_trimmed.fastq &gt; O_trimmed_mapped.sam</t>
  </si>
  <si>
    <t xml:space="preserve">P_trimmed_mapped.sam</t>
  </si>
  <si>
    <t xml:space="preserve">Wed May  2 18:31:39 2018</t>
  </si>
  <si>
    <t xml:space="preserve">bowtie2 -a -p 4 --no-unal -x /usr/local/biocore/Bio_Databases/bowtie2/thaliana_cdna -q P_trimmed.fastq &gt; P_trimmed_mapped.sam</t>
  </si>
  <si>
    <t xml:space="preserve">Q_trimmed_mapped.sam</t>
  </si>
  <si>
    <t xml:space="preserve">Wed May  2 18:54:03 2018</t>
  </si>
  <si>
    <t xml:space="preserve">bowtie2 -a -p 4 --no-unal -x /usr/local/biocore/Bio_Databases/bowtie2/thaliana_cdna -q Q_trimmed.fastq &gt; Q_trimmed_mapped.sam</t>
  </si>
  <si>
    <t xml:space="preserve">R_trimmed_mapped.sam</t>
  </si>
  <si>
    <t xml:space="preserve">Wed May  2 19:17:30 2018</t>
  </si>
  <si>
    <t xml:space="preserve">bowtie2 -a -p 4 --no-unal -x /usr/local/biocore/Bio_Databases/bowtie2/thaliana_cdna -q R_trimmed.fastq &gt; R_trimmed_mapped.sam</t>
  </si>
  <si>
    <t xml:space="preserve">S_trimmed_mapped.sam</t>
  </si>
  <si>
    <t xml:space="preserve">Wed May  2 19:40:03 2018</t>
  </si>
  <si>
    <t xml:space="preserve">bowtie2 -a -p 4 --no-unal -x /usr/local/biocore/Bio_Databases/bowtie2/thaliana_cdna -q S_trimmed.fastq &gt; S_trimmed_mapped.sam</t>
  </si>
  <si>
    <t xml:space="preserve">T_trimmed_mapped.sam</t>
  </si>
  <si>
    <t xml:space="preserve">Wed May  2 20:03:01 2018</t>
  </si>
  <si>
    <t xml:space="preserve">bowtie2 -a -p 4 --no-unal -x /usr/local/biocore/Bio_Databases/bowtie2/thaliana_cdna -q T_trimmed.fastq &gt; T_trimmed_mapped.sam</t>
  </si>
  <si>
    <t xml:space="preserve">U_trimmed_mapped.sam</t>
  </si>
  <si>
    <t xml:space="preserve">Wed May  2 20:25:21 2018</t>
  </si>
  <si>
    <t xml:space="preserve">bowtie2 -a -p 4 --no-unal -x /usr/local/biocore/Bio_Databases/bowtie2/thaliana_cdna -q U_trimmed.fastq &gt; U_trimmed_mapped.sam</t>
  </si>
  <si>
    <t xml:space="preserve">V_trimmed_mapped.sam</t>
  </si>
  <si>
    <t xml:space="preserve">Wed May  2 20:45:45 2018</t>
  </si>
  <si>
    <t xml:space="preserve">bowtie2 -a -p 4 --no-unal -x /usr/local/biocore/Bio_Databases/bowtie2/thaliana_cdna -q V_trimmed.fastq &gt; V_trimmed_mapped.sam</t>
  </si>
  <si>
    <t xml:space="preserve">W_trimmed_mapped.sam</t>
  </si>
  <si>
    <t xml:space="preserve">Wed May  2 21:08:16 2018</t>
  </si>
  <si>
    <t xml:space="preserve">bowtie2 -a -p 4 --no-unal -x /usr/local/biocore/Bio_Databases/bowtie2/thaliana_cdna -q W_trimmed.fastq &gt; W_trimmed_mapped.sam</t>
  </si>
  <si>
    <t xml:space="preserve">X_trimmed_mapped.sam</t>
  </si>
  <si>
    <t xml:space="preserve">Wed May  2 21:30:30 2018</t>
  </si>
  <si>
    <t xml:space="preserve">bowtie2 -a -p 4 --no-unal -x /usr/local/biocore/Bio_Databases/bowtie2/thaliana_cdna -q X_trimmed.fastq &gt; X_trimmed_mapped.sam</t>
  </si>
  <si>
    <t xml:space="preserve">W3 Filtering mappings</t>
  </si>
  <si>
    <t xml:space="preserve">in_sam</t>
  </si>
  <si>
    <t xml:space="preserve">sam_lines</t>
  </si>
  <si>
    <t xml:space="preserve">filtered_lines</t>
  </si>
  <si>
    <t xml:space="preserve">sam_filter_flag</t>
  </si>
  <si>
    <t xml:space="preserve">flag_options</t>
  </si>
  <si>
    <t xml:space="preserve">mismatches_and_first_mismatch</t>
  </si>
  <si>
    <t xml:space="preserve">mismatches</t>
  </si>
  <si>
    <t xml:space="preserve">first_mismatch</t>
  </si>
  <si>
    <t xml:space="preserve">header_lines</t>
  </si>
  <si>
    <t xml:space="preserve">max_mismatch</t>
  </si>
  <si>
    <t xml:space="preserve">out_sam</t>
  </si>
  <si>
    <t xml:space="preserve">out_sam_lines</t>
  </si>
  <si>
    <t xml:space="preserve">unmapped reverse_strand</t>
  </si>
  <si>
    <t xml:space="preserve">A_trimmed_mapped_filtered.sam</t>
  </si>
  <si>
    <t xml:space="preserve">B_trimmed_mapped_filtered.sam</t>
  </si>
  <si>
    <t xml:space="preserve">C_trimmed_mapped_filtered.sam</t>
  </si>
  <si>
    <t xml:space="preserve">D_trimmed_mapped_filtered.sam</t>
  </si>
  <si>
    <t xml:space="preserve">E_trimmed_mapped_filtered.sam</t>
  </si>
  <si>
    <t xml:space="preserve">F_trimmed_mapped_filtered.sam</t>
  </si>
  <si>
    <t xml:space="preserve">G_trimmed_mapped_filtered.sam</t>
  </si>
  <si>
    <t xml:space="preserve">H_trimmed_mapped_filtered.sam</t>
  </si>
  <si>
    <t xml:space="preserve">I_trimmed_mapped_filtered.sam</t>
  </si>
  <si>
    <t xml:space="preserve">J_trimmed_mapped_filtered.sam</t>
  </si>
  <si>
    <t xml:space="preserve">K_trimmed_mapped_filtered.sam</t>
  </si>
  <si>
    <t xml:space="preserve">L_trimmed_mapped_filtered.sam</t>
  </si>
  <si>
    <t xml:space="preserve">M_trimmed_mapped_filtered.sam</t>
  </si>
  <si>
    <t xml:space="preserve">N_trimmed_mapped_filtered.sam</t>
  </si>
  <si>
    <t xml:space="preserve">O_trimmed_mapped_filtered.sam</t>
  </si>
  <si>
    <t xml:space="preserve">P_trimmed_mapped_filtered.sam</t>
  </si>
  <si>
    <t xml:space="preserve">Q_trimmed_mapped_filtered.sam</t>
  </si>
  <si>
    <t xml:space="preserve">R_trimmed_mapped_filtered.sam</t>
  </si>
  <si>
    <t xml:space="preserve">S_trimmed_mapped_filtered.sam</t>
  </si>
  <si>
    <t xml:space="preserve">T_trimmed_mapped_filtered.sam</t>
  </si>
  <si>
    <t xml:space="preserve">U_trimmed_mapped_filtered.sam</t>
  </si>
  <si>
    <t xml:space="preserve">V_trimmed_mapped_filtered.sam</t>
  </si>
  <si>
    <t xml:space="preserve">W_trimmed_mapped_filtered.sam</t>
  </si>
  <si>
    <t xml:space="preserve">X_trimmed_mapped_filtered.sam</t>
  </si>
  <si>
    <t xml:space="preserve">W4 Library specificity</t>
  </si>
  <si>
    <t xml:space="preserve">(-) DMS</t>
  </si>
  <si>
    <t xml:space="preserve">(+) DMS</t>
  </si>
  <si>
    <t xml:space="preserve">base</t>
  </si>
  <si>
    <t xml:space="preserve">ABC_count</t>
  </si>
  <si>
    <t xml:space="preserve">ABC_specificity</t>
  </si>
  <si>
    <t xml:space="preserve">DEF_count</t>
  </si>
  <si>
    <t xml:space="preserve">DEF_specificity</t>
  </si>
  <si>
    <t xml:space="preserve">GHI_count</t>
  </si>
  <si>
    <t xml:space="preserve">GHI_specificity</t>
  </si>
  <si>
    <t xml:space="preserve">JKL_count</t>
  </si>
  <si>
    <t xml:space="preserve">JKL_specificity</t>
  </si>
  <si>
    <t xml:space="preserve">MNO_count</t>
  </si>
  <si>
    <t xml:space="preserve">MNO_specificity</t>
  </si>
  <si>
    <t xml:space="preserve">PQR_count</t>
  </si>
  <si>
    <t xml:space="preserve">PQR_specificity</t>
  </si>
  <si>
    <t xml:space="preserve">STU_count</t>
  </si>
  <si>
    <t xml:space="preserve">STU_specificity</t>
  </si>
  <si>
    <t xml:space="preserve">VWX_count</t>
  </si>
  <si>
    <t xml:space="preserve">VWX_specificity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</si>
</sst>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0"/>
    <numFmt numFmtId="167" formatCode="0.0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5" activeCellId="0" sqref="B35"/>
    </sheetView>
  </sheetViews>
  <sheetFormatPr defaultRowHeight="12.95" zeroHeight="false" outlineLevelRow="0" outlineLevelCol="0"/>
  <cols>
    <col collapsed="false" customWidth="false" hidden="false" outlineLevel="0" max="1" min="1" style="0" width="11.48"/>
    <col collapsed="false" customWidth="true" hidden="false" outlineLevel="0" max="2" min="2" style="0" width="47.73"/>
    <col collapsed="false" customWidth="true" hidden="false" outlineLevel="0" max="3" min="3" style="0" width="28.45"/>
    <col collapsed="false" customWidth="false" hidden="false" outlineLevel="0" max="1025" min="4" style="0" width="11.48"/>
  </cols>
  <sheetData>
    <row r="1" customFormat="false" ht="12.8" hidden="false" customHeight="true" outlineLevel="0" collapsed="false">
      <c r="A1" s="1" t="s">
        <v>0</v>
      </c>
      <c r="B1" s="1"/>
    </row>
    <row r="2" customFormat="false" ht="12.95" hidden="false" customHeight="true" outlineLevel="0" collapsed="false">
      <c r="A2" s="2" t="s">
        <v>1</v>
      </c>
      <c r="B2" s="2" t="s">
        <v>2</v>
      </c>
    </row>
    <row r="3" customFormat="false" ht="12.95" hidden="false" customHeight="true" outlineLevel="0" collapsed="false">
      <c r="A3" s="3" t="s">
        <v>3</v>
      </c>
      <c r="B3" s="3" t="s">
        <v>4</v>
      </c>
    </row>
    <row r="4" customFormat="false" ht="12.95" hidden="false" customHeight="true" outlineLevel="0" collapsed="false">
      <c r="A4" s="0" t="s">
        <v>5</v>
      </c>
      <c r="B4" s="0" t="s">
        <v>6</v>
      </c>
    </row>
    <row r="5" customFormat="false" ht="12.95" hidden="false" customHeight="true" outlineLevel="0" collapsed="false">
      <c r="A5" s="0" t="s">
        <v>7</v>
      </c>
      <c r="B5" s="0" t="s">
        <v>8</v>
      </c>
    </row>
    <row r="6" customFormat="false" ht="12.95" hidden="false" customHeight="true" outlineLevel="0" collapsed="false">
      <c r="A6" s="0" t="s">
        <v>9</v>
      </c>
      <c r="B6" s="0" t="s">
        <v>10</v>
      </c>
    </row>
    <row r="7" customFormat="false" ht="12.95" hidden="false" customHeight="true" outlineLevel="0" collapsed="false">
      <c r="A7" s="0" t="s">
        <v>11</v>
      </c>
      <c r="B7" s="0" t="s">
        <v>12</v>
      </c>
    </row>
    <row r="8" customFormat="false" ht="12.95" hidden="false" customHeight="true" outlineLevel="0" collapsed="false"/>
    <row r="18" customFormat="false" ht="12.8" hidden="false" customHeight="false" outlineLevel="0" collapsed="false"/>
    <row r="19" customFormat="false" ht="12.8" hidden="false" customHeight="false" outlineLevel="0" collapsed="false"/>
  </sheetData>
  <mergeCells count="1">
    <mergeCell ref="A1:B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RowHeight="12.95" zeroHeight="false" outlineLevelRow="0" outlineLevelCol="0"/>
  <cols>
    <col collapsed="false" customWidth="true" hidden="false" outlineLevel="0" max="1" min="1" style="0" width="9.91"/>
    <col collapsed="false" customWidth="true" hidden="false" outlineLevel="0" max="2" min="2" style="0" width="9.35"/>
    <col collapsed="false" customWidth="true" hidden="false" outlineLevel="0" max="3" min="3" style="0" width="8.38"/>
    <col collapsed="false" customWidth="true" hidden="false" outlineLevel="0" max="4" min="4" style="0" width="11.19"/>
    <col collapsed="false" customWidth="true" hidden="false" outlineLevel="0" max="5" min="5" style="0" width="6.12"/>
    <col collapsed="false" customWidth="true" hidden="false" outlineLevel="0" max="6" min="6" style="0" width="15.05"/>
    <col collapsed="false" customWidth="true" hidden="false" outlineLevel="0" max="7" min="7" style="0" width="14.01"/>
    <col collapsed="false" customWidth="false" hidden="false" outlineLevel="0" max="8" min="8" style="0" width="11.48"/>
    <col collapsed="false" customWidth="true" hidden="false" outlineLevel="0" max="9" min="9" style="0" width="15.29"/>
    <col collapsed="false" customWidth="true" hidden="false" outlineLevel="0" max="10" min="10" style="0" width="15.99"/>
    <col collapsed="false" customWidth="false" hidden="false" outlineLevel="0" max="1025" min="11" style="0" width="11.48"/>
  </cols>
  <sheetData>
    <row r="1" customFormat="false" ht="12.95" hidden="false" customHeight="true" outlineLevel="0" collapsed="false">
      <c r="A1" s="4" t="s">
        <v>13</v>
      </c>
      <c r="B1" s="4"/>
      <c r="C1" s="4"/>
      <c r="D1" s="4"/>
      <c r="E1" s="4"/>
      <c r="F1" s="4"/>
      <c r="G1" s="4"/>
    </row>
    <row r="2" customFormat="false" ht="12.95" hidden="false" customHeight="true" outlineLevel="0" collapsed="false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</row>
    <row r="3" customFormat="false" ht="12.95" hidden="false" customHeight="true" outlineLevel="0" collapsed="false">
      <c r="A3" s="0" t="s">
        <v>24</v>
      </c>
      <c r="B3" s="6" t="n">
        <v>0</v>
      </c>
      <c r="C3" s="7" t="s">
        <v>25</v>
      </c>
      <c r="D3" s="7" t="s">
        <v>26</v>
      </c>
      <c r="E3" s="7" t="s">
        <v>27</v>
      </c>
      <c r="F3" s="8" t="n">
        <v>6504606</v>
      </c>
      <c r="G3" s="8" t="n">
        <v>6005794</v>
      </c>
      <c r="H3" s="9" t="n">
        <f aca="false">(W1!G3/W1!F3)*100</f>
        <v>92.3314033163577</v>
      </c>
      <c r="I3" s="7" t="s">
        <v>28</v>
      </c>
      <c r="J3" s="8" t="n">
        <f aca="false">SUM(W1!G3:G7)</f>
        <v>49286920</v>
      </c>
    </row>
    <row r="4" customFormat="false" ht="12.95" hidden="false" customHeight="true" outlineLevel="0" collapsed="false">
      <c r="A4" s="0" t="s">
        <v>24</v>
      </c>
      <c r="B4" s="6" t="n">
        <v>1</v>
      </c>
      <c r="C4" s="7" t="s">
        <v>25</v>
      </c>
      <c r="D4" s="7" t="s">
        <v>26</v>
      </c>
      <c r="E4" s="7" t="s">
        <v>27</v>
      </c>
      <c r="F4" s="8" t="n">
        <v>6774145</v>
      </c>
      <c r="G4" s="8" t="n">
        <v>5994095</v>
      </c>
      <c r="H4" s="9" t="n">
        <f aca="false">(W1!G4/W1!F4)*100</f>
        <v>88.4848936655475</v>
      </c>
      <c r="I4" s="7"/>
    </row>
    <row r="5" customFormat="false" ht="12.95" hidden="false" customHeight="true" outlineLevel="0" collapsed="false">
      <c r="A5" s="0" t="s">
        <v>24</v>
      </c>
      <c r="B5" s="6" t="n">
        <v>2</v>
      </c>
      <c r="C5" s="7" t="s">
        <v>25</v>
      </c>
      <c r="D5" s="7" t="s">
        <v>26</v>
      </c>
      <c r="E5" s="7" t="s">
        <v>27</v>
      </c>
      <c r="F5" s="8" t="n">
        <v>11376272</v>
      </c>
      <c r="G5" s="8" t="n">
        <v>11324974</v>
      </c>
      <c r="H5" s="9" t="n">
        <f aca="false">(W1!G5/W1!F5)*100</f>
        <v>99.5490789952983</v>
      </c>
      <c r="I5" s="7"/>
    </row>
    <row r="6" customFormat="false" ht="12.95" hidden="false" customHeight="true" outlineLevel="0" collapsed="false">
      <c r="A6" s="0" t="s">
        <v>24</v>
      </c>
      <c r="B6" s="6" t="n">
        <v>3</v>
      </c>
      <c r="C6" s="7" t="s">
        <v>25</v>
      </c>
      <c r="D6" s="7" t="s">
        <v>26</v>
      </c>
      <c r="E6" s="7" t="s">
        <v>27</v>
      </c>
      <c r="F6" s="8" t="n">
        <v>12408446</v>
      </c>
      <c r="G6" s="8" t="n">
        <v>12348221</v>
      </c>
      <c r="H6" s="9" t="n">
        <f aca="false">(W1!G6/W1!F6)*100</f>
        <v>99.5146451054387</v>
      </c>
      <c r="I6" s="7"/>
    </row>
    <row r="7" customFormat="false" ht="12.95" hidden="false" customHeight="true" outlineLevel="0" collapsed="false">
      <c r="A7" s="0" t="s">
        <v>24</v>
      </c>
      <c r="B7" s="6" t="n">
        <v>4</v>
      </c>
      <c r="C7" s="7" t="s">
        <v>25</v>
      </c>
      <c r="D7" s="7" t="s">
        <v>26</v>
      </c>
      <c r="E7" s="7" t="s">
        <v>27</v>
      </c>
      <c r="F7" s="10" t="n">
        <v>13680352</v>
      </c>
      <c r="G7" s="10" t="n">
        <v>13613836</v>
      </c>
      <c r="H7" s="11" t="n">
        <f aca="false">(W1!G7/W1!F7)*100</f>
        <v>99.5137844406343</v>
      </c>
      <c r="I7" s="5"/>
      <c r="J7" s="12"/>
    </row>
    <row r="8" customFormat="false" ht="12.95" hidden="false" customHeight="true" outlineLevel="0" collapsed="false">
      <c r="A8" s="0" t="s">
        <v>29</v>
      </c>
      <c r="B8" s="6" t="n">
        <v>0</v>
      </c>
      <c r="C8" s="7" t="s">
        <v>25</v>
      </c>
      <c r="D8" s="7" t="s">
        <v>26</v>
      </c>
      <c r="E8" s="7" t="s">
        <v>27</v>
      </c>
      <c r="F8" s="8" t="n">
        <v>5421370</v>
      </c>
      <c r="G8" s="8" t="n">
        <v>4999258</v>
      </c>
      <c r="H8" s="9" t="n">
        <f aca="false">(W1!G8/W1!F8)*100</f>
        <v>92.2139237867919</v>
      </c>
      <c r="I8" s="7" t="s">
        <v>30</v>
      </c>
      <c r="J8" s="8" t="n">
        <f aca="false">SUM(W1!G8:G12)</f>
        <v>40740781</v>
      </c>
    </row>
    <row r="9" customFormat="false" ht="12.95" hidden="false" customHeight="true" outlineLevel="0" collapsed="false">
      <c r="A9" s="0" t="s">
        <v>29</v>
      </c>
      <c r="B9" s="6" t="n">
        <v>1</v>
      </c>
      <c r="C9" s="7" t="s">
        <v>25</v>
      </c>
      <c r="D9" s="7" t="s">
        <v>26</v>
      </c>
      <c r="E9" s="7" t="s">
        <v>27</v>
      </c>
      <c r="F9" s="8" t="n">
        <v>5610106</v>
      </c>
      <c r="G9" s="8" t="n">
        <v>4933294</v>
      </c>
      <c r="H9" s="9" t="n">
        <f aca="false">(W1!G9/W1!F9)*100</f>
        <v>87.935842923467</v>
      </c>
      <c r="I9" s="7"/>
    </row>
    <row r="10" customFormat="false" ht="12.95" hidden="false" customHeight="true" outlineLevel="0" collapsed="false">
      <c r="A10" s="0" t="s">
        <v>29</v>
      </c>
      <c r="B10" s="6" t="n">
        <v>2</v>
      </c>
      <c r="C10" s="7" t="s">
        <v>25</v>
      </c>
      <c r="D10" s="7" t="s">
        <v>26</v>
      </c>
      <c r="E10" s="7" t="s">
        <v>27</v>
      </c>
      <c r="F10" s="8" t="n">
        <v>9513162</v>
      </c>
      <c r="G10" s="8" t="n">
        <v>9444298</v>
      </c>
      <c r="H10" s="9" t="n">
        <f aca="false">(W1!G10/W1!F10)*100</f>
        <v>99.2761187079543</v>
      </c>
      <c r="I10" s="7"/>
    </row>
    <row r="11" customFormat="false" ht="12.95" hidden="false" customHeight="true" outlineLevel="0" collapsed="false">
      <c r="A11" s="0" t="s">
        <v>29</v>
      </c>
      <c r="B11" s="6" t="n">
        <v>3</v>
      </c>
      <c r="C11" s="7" t="s">
        <v>25</v>
      </c>
      <c r="D11" s="7" t="s">
        <v>26</v>
      </c>
      <c r="E11" s="7" t="s">
        <v>27</v>
      </c>
      <c r="F11" s="8" t="n">
        <v>10281559</v>
      </c>
      <c r="G11" s="8" t="n">
        <v>10204213</v>
      </c>
      <c r="H11" s="9" t="n">
        <f aca="false">(W1!G11/W1!F11)*100</f>
        <v>99.2477210897686</v>
      </c>
      <c r="I11" s="7"/>
    </row>
    <row r="12" customFormat="false" ht="12.95" hidden="false" customHeight="true" outlineLevel="0" collapsed="false">
      <c r="A12" s="0" t="s">
        <v>29</v>
      </c>
      <c r="B12" s="6" t="n">
        <v>4</v>
      </c>
      <c r="C12" s="7" t="s">
        <v>25</v>
      </c>
      <c r="D12" s="7" t="s">
        <v>26</v>
      </c>
      <c r="E12" s="7" t="s">
        <v>27</v>
      </c>
      <c r="F12" s="10" t="n">
        <v>11244397</v>
      </c>
      <c r="G12" s="10" t="n">
        <v>11159718</v>
      </c>
      <c r="H12" s="11" t="n">
        <f aca="false">(W1!G12/W1!F12)*100</f>
        <v>99.2469227118182</v>
      </c>
      <c r="I12" s="5"/>
      <c r="J12" s="12"/>
    </row>
    <row r="13" customFormat="false" ht="12.95" hidden="false" customHeight="true" outlineLevel="0" collapsed="false">
      <c r="A13" s="0" t="s">
        <v>31</v>
      </c>
      <c r="B13" s="6" t="n">
        <v>0</v>
      </c>
      <c r="C13" s="7" t="s">
        <v>25</v>
      </c>
      <c r="D13" s="7" t="s">
        <v>26</v>
      </c>
      <c r="E13" s="7" t="s">
        <v>27</v>
      </c>
      <c r="F13" s="8" t="n">
        <v>5086867</v>
      </c>
      <c r="G13" s="8" t="n">
        <v>4673849</v>
      </c>
      <c r="H13" s="9" t="n">
        <f aca="false">(W1!G13/W1!F13)*100</f>
        <v>91.8806998492392</v>
      </c>
      <c r="I13" s="7" t="s">
        <v>32</v>
      </c>
      <c r="J13" s="8" t="n">
        <f aca="false">SUM(W1!G13:G17)</f>
        <v>37740871</v>
      </c>
    </row>
    <row r="14" customFormat="false" ht="12.95" hidden="false" customHeight="true" outlineLevel="0" collapsed="false">
      <c r="A14" s="0" t="s">
        <v>31</v>
      </c>
      <c r="B14" s="6" t="n">
        <v>1</v>
      </c>
      <c r="C14" s="7" t="s">
        <v>25</v>
      </c>
      <c r="D14" s="7" t="s">
        <v>26</v>
      </c>
      <c r="E14" s="7" t="s">
        <v>27</v>
      </c>
      <c r="F14" s="8" t="n">
        <v>5242957</v>
      </c>
      <c r="G14" s="8" t="n">
        <v>4589904</v>
      </c>
      <c r="H14" s="9" t="n">
        <f aca="false">(W1!G14/W1!F14)*100</f>
        <v>87.5441854663313</v>
      </c>
      <c r="I14" s="7"/>
    </row>
    <row r="15" customFormat="false" ht="12.95" hidden="false" customHeight="true" outlineLevel="0" collapsed="false">
      <c r="A15" s="0" t="s">
        <v>31</v>
      </c>
      <c r="B15" s="6" t="n">
        <v>2</v>
      </c>
      <c r="C15" s="7" t="s">
        <v>25</v>
      </c>
      <c r="D15" s="7" t="s">
        <v>26</v>
      </c>
      <c r="E15" s="7" t="s">
        <v>27</v>
      </c>
      <c r="F15" s="8" t="n">
        <v>8826732</v>
      </c>
      <c r="G15" s="8" t="n">
        <v>8748608</v>
      </c>
      <c r="H15" s="9" t="n">
        <f aca="false">(W1!G15/W1!F15)*100</f>
        <v>99.1149159167855</v>
      </c>
      <c r="I15" s="7"/>
    </row>
    <row r="16" customFormat="false" ht="12.95" hidden="false" customHeight="true" outlineLevel="0" collapsed="false">
      <c r="A16" s="0" t="s">
        <v>31</v>
      </c>
      <c r="B16" s="6" t="n">
        <v>3</v>
      </c>
      <c r="C16" s="7" t="s">
        <v>25</v>
      </c>
      <c r="D16" s="7" t="s">
        <v>26</v>
      </c>
      <c r="E16" s="7" t="s">
        <v>27</v>
      </c>
      <c r="F16" s="8" t="n">
        <v>9484998</v>
      </c>
      <c r="G16" s="8" t="n">
        <v>9399356</v>
      </c>
      <c r="H16" s="9" t="n">
        <f aca="false">(W1!G16/W1!F16)*100</f>
        <v>99.0970794089783</v>
      </c>
      <c r="I16" s="7"/>
    </row>
    <row r="17" customFormat="false" ht="12.95" hidden="false" customHeight="true" outlineLevel="0" collapsed="false">
      <c r="A17" s="0" t="s">
        <v>31</v>
      </c>
      <c r="B17" s="6" t="n">
        <v>4</v>
      </c>
      <c r="C17" s="7" t="s">
        <v>25</v>
      </c>
      <c r="D17" s="7" t="s">
        <v>26</v>
      </c>
      <c r="E17" s="7" t="s">
        <v>27</v>
      </c>
      <c r="F17" s="10" t="n">
        <v>10423744</v>
      </c>
      <c r="G17" s="10" t="n">
        <v>10329154</v>
      </c>
      <c r="H17" s="11" t="n">
        <f aca="false">(W1!G17/W1!F17)*100</f>
        <v>99.092552541582</v>
      </c>
      <c r="I17" s="5"/>
      <c r="J17" s="12"/>
    </row>
    <row r="18" customFormat="false" ht="12.95" hidden="false" customHeight="true" outlineLevel="0" collapsed="false">
      <c r="A18" s="0" t="s">
        <v>33</v>
      </c>
      <c r="B18" s="6" t="n">
        <v>0</v>
      </c>
      <c r="C18" s="7" t="s">
        <v>25</v>
      </c>
      <c r="D18" s="7" t="s">
        <v>34</v>
      </c>
      <c r="E18" s="7" t="s">
        <v>27</v>
      </c>
      <c r="F18" s="8" t="n">
        <v>5680068</v>
      </c>
      <c r="G18" s="8" t="n">
        <v>5274804</v>
      </c>
      <c r="H18" s="9" t="n">
        <f aca="false">(W1!G18/W1!F18)*100</f>
        <v>92.8651558396836</v>
      </c>
      <c r="I18" s="7" t="s">
        <v>35</v>
      </c>
      <c r="J18" s="8" t="n">
        <f aca="false">SUM(W1!G18:G22)</f>
        <v>42450438</v>
      </c>
    </row>
    <row r="19" customFormat="false" ht="12.95" hidden="false" customHeight="true" outlineLevel="0" collapsed="false">
      <c r="A19" s="0" t="s">
        <v>33</v>
      </c>
      <c r="B19" s="6" t="n">
        <v>1</v>
      </c>
      <c r="C19" s="7" t="s">
        <v>25</v>
      </c>
      <c r="D19" s="7" t="s">
        <v>34</v>
      </c>
      <c r="E19" s="7" t="s">
        <v>27</v>
      </c>
      <c r="F19" s="8" t="n">
        <v>5842045</v>
      </c>
      <c r="G19" s="8" t="n">
        <v>5202305</v>
      </c>
      <c r="H19" s="9" t="n">
        <f aca="false">(W1!G19/W1!F19)*100</f>
        <v>89.0493825364235</v>
      </c>
      <c r="I19" s="7"/>
    </row>
    <row r="20" customFormat="false" ht="12.95" hidden="false" customHeight="true" outlineLevel="0" collapsed="false">
      <c r="A20" s="0" t="s">
        <v>33</v>
      </c>
      <c r="B20" s="6" t="n">
        <v>2</v>
      </c>
      <c r="C20" s="7" t="s">
        <v>25</v>
      </c>
      <c r="D20" s="7" t="s">
        <v>34</v>
      </c>
      <c r="E20" s="7" t="s">
        <v>27</v>
      </c>
      <c r="F20" s="8" t="n">
        <v>9820628</v>
      </c>
      <c r="G20" s="8" t="n">
        <v>9796750</v>
      </c>
      <c r="H20" s="9" t="n">
        <f aca="false">(W1!G20/W1!F20)*100</f>
        <v>99.7568587263462</v>
      </c>
      <c r="I20" s="7"/>
    </row>
    <row r="21" customFormat="false" ht="12.95" hidden="false" customHeight="true" outlineLevel="0" collapsed="false">
      <c r="A21" s="0" t="s">
        <v>33</v>
      </c>
      <c r="B21" s="6" t="n">
        <v>3</v>
      </c>
      <c r="C21" s="7" t="s">
        <v>25</v>
      </c>
      <c r="D21" s="7" t="s">
        <v>34</v>
      </c>
      <c r="E21" s="7" t="s">
        <v>27</v>
      </c>
      <c r="F21" s="8" t="n">
        <v>10612642</v>
      </c>
      <c r="G21" s="8" t="n">
        <v>10583627</v>
      </c>
      <c r="H21" s="9" t="n">
        <f aca="false">(W1!G21/W1!F21)*100</f>
        <v>99.7265996535076</v>
      </c>
      <c r="I21" s="7"/>
    </row>
    <row r="22" customFormat="false" ht="12.95" hidden="false" customHeight="true" outlineLevel="0" collapsed="false">
      <c r="A22" s="0" t="s">
        <v>33</v>
      </c>
      <c r="B22" s="6" t="n">
        <v>4</v>
      </c>
      <c r="C22" s="7" t="s">
        <v>25</v>
      </c>
      <c r="D22" s="7" t="s">
        <v>34</v>
      </c>
      <c r="E22" s="7" t="s">
        <v>27</v>
      </c>
      <c r="F22" s="10" t="n">
        <v>11625565</v>
      </c>
      <c r="G22" s="10" t="n">
        <v>11592952</v>
      </c>
      <c r="H22" s="13" t="n">
        <f aca="false">(W1!G22/W1!F22)*100</f>
        <v>99.7194716987949</v>
      </c>
      <c r="I22" s="5"/>
      <c r="J22" s="12"/>
    </row>
    <row r="23" customFormat="false" ht="12.95" hidden="false" customHeight="true" outlineLevel="0" collapsed="false">
      <c r="A23" s="0" t="s">
        <v>36</v>
      </c>
      <c r="B23" s="6" t="n">
        <v>0</v>
      </c>
      <c r="C23" s="7" t="s">
        <v>25</v>
      </c>
      <c r="D23" s="7" t="s">
        <v>34</v>
      </c>
      <c r="E23" s="7" t="s">
        <v>27</v>
      </c>
      <c r="F23" s="8" t="n">
        <v>6379676</v>
      </c>
      <c r="G23" s="8" t="n">
        <v>5899935</v>
      </c>
      <c r="H23" s="9" t="n">
        <f aca="false">(W1!G23/W1!F23)*100</f>
        <v>92.4801667043906</v>
      </c>
      <c r="I23" s="7" t="s">
        <v>37</v>
      </c>
      <c r="J23" s="8" t="n">
        <f aca="false">SUM(W1!G23:G27)</f>
        <v>47350304</v>
      </c>
    </row>
    <row r="24" customFormat="false" ht="12.95" hidden="false" customHeight="true" outlineLevel="0" collapsed="false">
      <c r="A24" s="0" t="s">
        <v>36</v>
      </c>
      <c r="B24" s="6" t="n">
        <v>1</v>
      </c>
      <c r="C24" s="7" t="s">
        <v>25</v>
      </c>
      <c r="D24" s="7" t="s">
        <v>34</v>
      </c>
      <c r="E24" s="7" t="s">
        <v>27</v>
      </c>
      <c r="F24" s="8" t="n">
        <v>6509155</v>
      </c>
      <c r="G24" s="8" t="n">
        <v>5759110</v>
      </c>
      <c r="H24" s="9" t="n">
        <f aca="false">(W1!G24/W1!F24)*100</f>
        <v>88.4770757494636</v>
      </c>
      <c r="I24" s="7"/>
    </row>
    <row r="25" customFormat="false" ht="12.95" hidden="false" customHeight="true" outlineLevel="0" collapsed="false">
      <c r="A25" s="0" t="s">
        <v>36</v>
      </c>
      <c r="B25" s="6" t="n">
        <v>2</v>
      </c>
      <c r="C25" s="7" t="s">
        <v>25</v>
      </c>
      <c r="D25" s="7" t="s">
        <v>34</v>
      </c>
      <c r="E25" s="7" t="s">
        <v>27</v>
      </c>
      <c r="F25" s="8" t="n">
        <v>11024337</v>
      </c>
      <c r="G25" s="8" t="n">
        <v>10983963</v>
      </c>
      <c r="H25" s="9" t="n">
        <f aca="false">(W1!G25/W1!F25)*100</f>
        <v>99.6337738949744</v>
      </c>
      <c r="I25" s="7"/>
    </row>
    <row r="26" customFormat="false" ht="12.95" hidden="false" customHeight="true" outlineLevel="0" collapsed="false">
      <c r="A26" s="0" t="s">
        <v>36</v>
      </c>
      <c r="B26" s="6" t="n">
        <v>3</v>
      </c>
      <c r="C26" s="7" t="s">
        <v>25</v>
      </c>
      <c r="D26" s="7" t="s">
        <v>34</v>
      </c>
      <c r="E26" s="7" t="s">
        <v>27</v>
      </c>
      <c r="F26" s="8" t="n">
        <v>11861340</v>
      </c>
      <c r="G26" s="8" t="n">
        <v>11813358</v>
      </c>
      <c r="H26" s="9" t="n">
        <f aca="false">(W1!G26/W1!F26)*100</f>
        <v>99.5954757219673</v>
      </c>
      <c r="I26" s="7"/>
    </row>
    <row r="27" customFormat="false" ht="12.95" hidden="false" customHeight="true" outlineLevel="0" collapsed="false">
      <c r="A27" s="0" t="s">
        <v>36</v>
      </c>
      <c r="B27" s="6" t="n">
        <v>4</v>
      </c>
      <c r="C27" s="7" t="s">
        <v>25</v>
      </c>
      <c r="D27" s="7" t="s">
        <v>34</v>
      </c>
      <c r="E27" s="7" t="s">
        <v>27</v>
      </c>
      <c r="F27" s="10" t="n">
        <v>12946782</v>
      </c>
      <c r="G27" s="10" t="n">
        <v>12893938</v>
      </c>
      <c r="H27" s="13" t="n">
        <f aca="false">(W1!G27/W1!F27)*100</f>
        <v>99.5918367977464</v>
      </c>
      <c r="I27" s="5"/>
      <c r="J27" s="12"/>
    </row>
    <row r="28" customFormat="false" ht="12.95" hidden="false" customHeight="true" outlineLevel="0" collapsed="false">
      <c r="A28" s="0" t="s">
        <v>38</v>
      </c>
      <c r="B28" s="6" t="n">
        <v>0</v>
      </c>
      <c r="C28" s="7" t="s">
        <v>25</v>
      </c>
      <c r="D28" s="7" t="s">
        <v>34</v>
      </c>
      <c r="E28" s="7" t="s">
        <v>27</v>
      </c>
      <c r="F28" s="8" t="n">
        <v>5790995</v>
      </c>
      <c r="G28" s="8" t="n">
        <v>5337849</v>
      </c>
      <c r="H28" s="9" t="n">
        <f aca="false">(W1!G28/W1!F28)*100</f>
        <v>92.1749889267734</v>
      </c>
      <c r="I28" s="7" t="s">
        <v>39</v>
      </c>
      <c r="J28" s="8" t="n">
        <f aca="false">SUM(W1!G28:G32)</f>
        <v>44151278</v>
      </c>
    </row>
    <row r="29" customFormat="false" ht="12.95" hidden="false" customHeight="true" outlineLevel="0" collapsed="false">
      <c r="A29" s="0" t="s">
        <v>38</v>
      </c>
      <c r="B29" s="6" t="n">
        <v>1</v>
      </c>
      <c r="C29" s="7" t="s">
        <v>25</v>
      </c>
      <c r="D29" s="7" t="s">
        <v>34</v>
      </c>
      <c r="E29" s="7" t="s">
        <v>27</v>
      </c>
      <c r="F29" s="8" t="n">
        <v>5995516</v>
      </c>
      <c r="G29" s="8" t="n">
        <v>5267812</v>
      </c>
      <c r="H29" s="9" t="n">
        <f aca="false">(W1!G29/W1!F29)*100</f>
        <v>87.8625292635363</v>
      </c>
      <c r="I29" s="7"/>
    </row>
    <row r="30" customFormat="false" ht="12.95" hidden="false" customHeight="true" outlineLevel="0" collapsed="false">
      <c r="A30" s="0" t="s">
        <v>38</v>
      </c>
      <c r="B30" s="6" t="n">
        <v>2</v>
      </c>
      <c r="C30" s="7" t="s">
        <v>25</v>
      </c>
      <c r="D30" s="7" t="s">
        <v>34</v>
      </c>
      <c r="E30" s="7" t="s">
        <v>27</v>
      </c>
      <c r="F30" s="8" t="n">
        <v>10375397</v>
      </c>
      <c r="G30" s="8" t="n">
        <v>10339199</v>
      </c>
      <c r="H30" s="9" t="n">
        <f aca="false">(W1!G30/W1!F30)*100</f>
        <v>99.6511169644882</v>
      </c>
      <c r="I30" s="7"/>
    </row>
    <row r="31" customFormat="false" ht="12.95" hidden="false" customHeight="true" outlineLevel="0" collapsed="false">
      <c r="A31" s="0" t="s">
        <v>38</v>
      </c>
      <c r="B31" s="6" t="n">
        <v>3</v>
      </c>
      <c r="C31" s="7" t="s">
        <v>25</v>
      </c>
      <c r="D31" s="7" t="s">
        <v>34</v>
      </c>
      <c r="E31" s="7" t="s">
        <v>27</v>
      </c>
      <c r="F31" s="8" t="n">
        <v>11095324</v>
      </c>
      <c r="G31" s="8" t="n">
        <v>11053967</v>
      </c>
      <c r="H31" s="9" t="n">
        <f aca="false">(W1!G31/W1!F31)*100</f>
        <v>99.6272573923934</v>
      </c>
      <c r="I31" s="7"/>
    </row>
    <row r="32" customFormat="false" ht="12.95" hidden="false" customHeight="true" outlineLevel="0" collapsed="false">
      <c r="A32" s="0" t="s">
        <v>38</v>
      </c>
      <c r="B32" s="6" t="n">
        <v>4</v>
      </c>
      <c r="C32" s="7" t="s">
        <v>25</v>
      </c>
      <c r="D32" s="7" t="s">
        <v>34</v>
      </c>
      <c r="E32" s="7" t="s">
        <v>27</v>
      </c>
      <c r="F32" s="10" t="n">
        <v>12199397</v>
      </c>
      <c r="G32" s="10" t="n">
        <v>12152451</v>
      </c>
      <c r="H32" s="13" t="n">
        <f aca="false">(W1!G32/W1!F32)*100</f>
        <v>99.6151777009962</v>
      </c>
      <c r="I32" s="5"/>
      <c r="J32" s="12"/>
    </row>
    <row r="33" customFormat="false" ht="12.95" hidden="false" customHeight="true" outlineLevel="0" collapsed="false">
      <c r="A33" s="0" t="s">
        <v>40</v>
      </c>
      <c r="B33" s="6" t="n">
        <v>0</v>
      </c>
      <c r="C33" s="7" t="s">
        <v>25</v>
      </c>
      <c r="D33" s="7" t="s">
        <v>26</v>
      </c>
      <c r="E33" s="7" t="s">
        <v>41</v>
      </c>
      <c r="F33" s="8" t="n">
        <v>6422933</v>
      </c>
      <c r="G33" s="8" t="n">
        <v>5936767</v>
      </c>
      <c r="H33" s="9" t="n">
        <f aca="false">(W1!G33/W1!F33)*100</f>
        <v>92.4307788980517</v>
      </c>
      <c r="I33" s="7" t="s">
        <v>42</v>
      </c>
      <c r="J33" s="8" t="n">
        <f aca="false">SUM(W1!G33:G37)</f>
        <v>47895525</v>
      </c>
    </row>
    <row r="34" customFormat="false" ht="12.95" hidden="false" customHeight="true" outlineLevel="0" collapsed="false">
      <c r="A34" s="0" t="s">
        <v>40</v>
      </c>
      <c r="B34" s="6" t="n">
        <v>1</v>
      </c>
      <c r="C34" s="7" t="s">
        <v>25</v>
      </c>
      <c r="D34" s="7" t="s">
        <v>26</v>
      </c>
      <c r="E34" s="7" t="s">
        <v>41</v>
      </c>
      <c r="F34" s="8" t="n">
        <v>6528716</v>
      </c>
      <c r="G34" s="8" t="n">
        <v>5766465</v>
      </c>
      <c r="H34" s="9" t="n">
        <f aca="false">(W1!G34/W1!F34)*100</f>
        <v>88.3246414762106</v>
      </c>
    </row>
    <row r="35" customFormat="false" ht="12.95" hidden="false" customHeight="true" outlineLevel="0" collapsed="false">
      <c r="A35" s="0" t="s">
        <v>40</v>
      </c>
      <c r="B35" s="6" t="n">
        <v>2</v>
      </c>
      <c r="C35" s="7" t="s">
        <v>25</v>
      </c>
      <c r="D35" s="7" t="s">
        <v>26</v>
      </c>
      <c r="E35" s="7" t="s">
        <v>41</v>
      </c>
      <c r="F35" s="8" t="n">
        <v>11125668</v>
      </c>
      <c r="G35" s="8" t="n">
        <v>11102752</v>
      </c>
      <c r="H35" s="9" t="n">
        <f aca="false">(W1!G35/W1!F35)*100</f>
        <v>99.7940258508523</v>
      </c>
    </row>
    <row r="36" customFormat="false" ht="12.95" hidden="false" customHeight="true" outlineLevel="0" collapsed="false">
      <c r="A36" s="0" t="s">
        <v>40</v>
      </c>
      <c r="B36" s="6" t="n">
        <v>3</v>
      </c>
      <c r="C36" s="7" t="s">
        <v>25</v>
      </c>
      <c r="D36" s="7" t="s">
        <v>26</v>
      </c>
      <c r="E36" s="7" t="s">
        <v>41</v>
      </c>
      <c r="F36" s="8" t="n">
        <v>11984297</v>
      </c>
      <c r="G36" s="8" t="n">
        <v>11955774</v>
      </c>
      <c r="H36" s="9" t="n">
        <f aca="false">(W1!G36/W1!F36)*100</f>
        <v>99.7619968864256</v>
      </c>
    </row>
    <row r="37" customFormat="false" ht="12.95" hidden="false" customHeight="true" outlineLevel="0" collapsed="false">
      <c r="A37" s="0" t="s">
        <v>40</v>
      </c>
      <c r="B37" s="6" t="n">
        <v>4</v>
      </c>
      <c r="C37" s="7" t="s">
        <v>25</v>
      </c>
      <c r="D37" s="7" t="s">
        <v>26</v>
      </c>
      <c r="E37" s="7" t="s">
        <v>41</v>
      </c>
      <c r="F37" s="10" t="n">
        <v>13166056</v>
      </c>
      <c r="G37" s="10" t="n">
        <v>13133767</v>
      </c>
      <c r="H37" s="13" t="n">
        <f aca="false">(W1!G37/W1!F37)*100</f>
        <v>99.7547557142397</v>
      </c>
      <c r="I37" s="12"/>
      <c r="J37" s="12"/>
    </row>
    <row r="38" customFormat="false" ht="12.95" hidden="false" customHeight="true" outlineLevel="0" collapsed="false">
      <c r="A38" s="0" t="s">
        <v>43</v>
      </c>
      <c r="B38" s="6" t="n">
        <v>0</v>
      </c>
      <c r="C38" s="7" t="s">
        <v>25</v>
      </c>
      <c r="D38" s="7" t="s">
        <v>26</v>
      </c>
      <c r="E38" s="7" t="s">
        <v>41</v>
      </c>
      <c r="F38" s="8" t="n">
        <v>6732244</v>
      </c>
      <c r="G38" s="8" t="n">
        <v>6244381</v>
      </c>
      <c r="H38" s="9" t="n">
        <f aca="false">(W1!G38/W1!F38)*100</f>
        <v>92.7533375201493</v>
      </c>
      <c r="I38" s="7" t="s">
        <v>44</v>
      </c>
      <c r="J38" s="14" t="n">
        <f aca="false">SUM(W1!G38:G42)</f>
        <v>49856010</v>
      </c>
    </row>
    <row r="39" customFormat="false" ht="12.95" hidden="false" customHeight="true" outlineLevel="0" collapsed="false">
      <c r="A39" s="0" t="s">
        <v>43</v>
      </c>
      <c r="B39" s="6" t="n">
        <v>1</v>
      </c>
      <c r="C39" s="7" t="s">
        <v>25</v>
      </c>
      <c r="D39" s="7" t="s">
        <v>26</v>
      </c>
      <c r="E39" s="7" t="s">
        <v>41</v>
      </c>
      <c r="F39" s="8" t="n">
        <v>6946064</v>
      </c>
      <c r="G39" s="8" t="n">
        <v>6179711</v>
      </c>
      <c r="H39" s="9" t="n">
        <f aca="false">(W1!G39/W1!F39)*100</f>
        <v>88.9670898511733</v>
      </c>
    </row>
    <row r="40" customFormat="false" ht="12.95" hidden="false" customHeight="true" outlineLevel="0" collapsed="false">
      <c r="A40" s="0" t="s">
        <v>43</v>
      </c>
      <c r="B40" s="6" t="n">
        <v>2</v>
      </c>
      <c r="C40" s="7" t="s">
        <v>25</v>
      </c>
      <c r="D40" s="7" t="s">
        <v>26</v>
      </c>
      <c r="E40" s="7" t="s">
        <v>41</v>
      </c>
      <c r="F40" s="8" t="n">
        <v>11574838</v>
      </c>
      <c r="G40" s="8" t="n">
        <v>11529094</v>
      </c>
      <c r="H40" s="9" t="n">
        <f aca="false">(W1!G40/W1!F40)*100</f>
        <v>99.6047979246016</v>
      </c>
    </row>
    <row r="41" customFormat="false" ht="12.95" hidden="false" customHeight="true" outlineLevel="0" collapsed="false">
      <c r="A41" s="0" t="s">
        <v>43</v>
      </c>
      <c r="B41" s="6" t="n">
        <v>3</v>
      </c>
      <c r="C41" s="7" t="s">
        <v>25</v>
      </c>
      <c r="D41" s="7" t="s">
        <v>26</v>
      </c>
      <c r="E41" s="7" t="s">
        <v>41</v>
      </c>
      <c r="F41" s="8" t="n">
        <v>12449154</v>
      </c>
      <c r="G41" s="8" t="n">
        <v>12397275</v>
      </c>
      <c r="H41" s="9" t="n">
        <f aca="false">(W1!G41/W1!F41)*100</f>
        <v>99.5832728874589</v>
      </c>
    </row>
    <row r="42" customFormat="false" ht="12.95" hidden="false" customHeight="true" outlineLevel="0" collapsed="false">
      <c r="A42" s="0" t="s">
        <v>43</v>
      </c>
      <c r="B42" s="6" t="n">
        <v>4</v>
      </c>
      <c r="C42" s="7" t="s">
        <v>25</v>
      </c>
      <c r="D42" s="7" t="s">
        <v>26</v>
      </c>
      <c r="E42" s="7" t="s">
        <v>41</v>
      </c>
      <c r="F42" s="10" t="n">
        <v>13563586</v>
      </c>
      <c r="G42" s="10" t="n">
        <v>13505549</v>
      </c>
      <c r="H42" s="13" t="n">
        <f aca="false">(W1!G42/W1!F42)*100</f>
        <v>99.5721116819697</v>
      </c>
      <c r="I42" s="12"/>
      <c r="J42" s="12"/>
    </row>
    <row r="43" customFormat="false" ht="12.95" hidden="false" customHeight="true" outlineLevel="0" collapsed="false">
      <c r="A43" s="0" t="s">
        <v>45</v>
      </c>
      <c r="B43" s="6" t="n">
        <v>0</v>
      </c>
      <c r="C43" s="7" t="s">
        <v>25</v>
      </c>
      <c r="D43" s="7" t="s">
        <v>26</v>
      </c>
      <c r="E43" s="7" t="s">
        <v>41</v>
      </c>
      <c r="F43" s="8" t="n">
        <v>5634080</v>
      </c>
      <c r="G43" s="8" t="n">
        <v>5217975</v>
      </c>
      <c r="H43" s="9" t="n">
        <f aca="false">(W1!G43/W1!F43)*100</f>
        <v>92.6144996166189</v>
      </c>
      <c r="I43" s="7" t="s">
        <v>46</v>
      </c>
      <c r="J43" s="14" t="n">
        <f aca="false">SUM(W1!G43:G47)</f>
        <v>43115183</v>
      </c>
    </row>
    <row r="44" customFormat="false" ht="12.95" hidden="false" customHeight="true" outlineLevel="0" collapsed="false">
      <c r="A44" s="0" t="s">
        <v>45</v>
      </c>
      <c r="B44" s="6" t="n">
        <v>1</v>
      </c>
      <c r="C44" s="7" t="s">
        <v>25</v>
      </c>
      <c r="D44" s="7" t="s">
        <v>26</v>
      </c>
      <c r="E44" s="7" t="s">
        <v>41</v>
      </c>
      <c r="F44" s="8" t="n">
        <v>5784566</v>
      </c>
      <c r="G44" s="8" t="n">
        <v>5121391</v>
      </c>
      <c r="H44" s="9" t="n">
        <f aca="false">(W1!G44/W1!F44)*100</f>
        <v>88.5354406882037</v>
      </c>
    </row>
    <row r="45" customFormat="false" ht="12.95" hidden="false" customHeight="true" outlineLevel="0" collapsed="false">
      <c r="A45" s="0" t="s">
        <v>45</v>
      </c>
      <c r="B45" s="6" t="n">
        <v>2</v>
      </c>
      <c r="C45" s="7" t="s">
        <v>25</v>
      </c>
      <c r="D45" s="7" t="s">
        <v>26</v>
      </c>
      <c r="E45" s="7" t="s">
        <v>41</v>
      </c>
      <c r="F45" s="8" t="n">
        <v>10142157</v>
      </c>
      <c r="G45" s="8" t="n">
        <v>10093108</v>
      </c>
      <c r="H45" s="9" t="n">
        <f aca="false">(W1!G45/W1!F45)*100</f>
        <v>99.5163849267961</v>
      </c>
    </row>
    <row r="46" customFormat="false" ht="12.95" hidden="false" customHeight="true" outlineLevel="0" collapsed="false">
      <c r="A46" s="0" t="s">
        <v>45</v>
      </c>
      <c r="B46" s="6" t="n">
        <v>3</v>
      </c>
      <c r="C46" s="7" t="s">
        <v>25</v>
      </c>
      <c r="D46" s="7" t="s">
        <v>26</v>
      </c>
      <c r="E46" s="7" t="s">
        <v>41</v>
      </c>
      <c r="F46" s="8" t="n">
        <v>10889095</v>
      </c>
      <c r="G46" s="8" t="n">
        <v>10833326</v>
      </c>
      <c r="H46" s="9" t="n">
        <f aca="false">(W1!G46/W1!F46)*100</f>
        <v>99.4878454086405</v>
      </c>
    </row>
    <row r="47" customFormat="false" ht="12.95" hidden="false" customHeight="true" outlineLevel="0" collapsed="false">
      <c r="A47" s="0" t="s">
        <v>45</v>
      </c>
      <c r="B47" s="6" t="n">
        <v>4</v>
      </c>
      <c r="C47" s="7" t="s">
        <v>25</v>
      </c>
      <c r="D47" s="7" t="s">
        <v>26</v>
      </c>
      <c r="E47" s="7" t="s">
        <v>41</v>
      </c>
      <c r="F47" s="10" t="n">
        <v>11911483</v>
      </c>
      <c r="G47" s="10" t="n">
        <v>11849383</v>
      </c>
      <c r="H47" s="13" t="n">
        <f aca="false">(W1!G47/W1!F47)*100</f>
        <v>99.4786543371636</v>
      </c>
      <c r="I47" s="12"/>
      <c r="J47" s="12"/>
    </row>
    <row r="48" customFormat="false" ht="12.95" hidden="false" customHeight="true" outlineLevel="0" collapsed="false">
      <c r="A48" s="0" t="s">
        <v>47</v>
      </c>
      <c r="B48" s="6" t="n">
        <v>0</v>
      </c>
      <c r="C48" s="7" t="s">
        <v>25</v>
      </c>
      <c r="D48" s="7" t="s">
        <v>34</v>
      </c>
      <c r="E48" s="7" t="s">
        <v>41</v>
      </c>
      <c r="F48" s="8" t="n">
        <v>6492904</v>
      </c>
      <c r="G48" s="8" t="n">
        <v>5970898</v>
      </c>
      <c r="H48" s="9" t="n">
        <f aca="false">(W1!G48/W1!F48)*100</f>
        <v>91.9603616501954</v>
      </c>
      <c r="I48" s="7" t="s">
        <v>48</v>
      </c>
      <c r="J48" s="8" t="n">
        <f aca="false">SUM(W1!G48:G52)</f>
        <v>48190153</v>
      </c>
    </row>
    <row r="49" customFormat="false" ht="12.95" hidden="false" customHeight="true" outlineLevel="0" collapsed="false">
      <c r="A49" s="0" t="s">
        <v>47</v>
      </c>
      <c r="B49" s="6" t="n">
        <v>1</v>
      </c>
      <c r="C49" s="7" t="s">
        <v>25</v>
      </c>
      <c r="D49" s="7" t="s">
        <v>34</v>
      </c>
      <c r="E49" s="7" t="s">
        <v>41</v>
      </c>
      <c r="F49" s="8" t="n">
        <v>6689983</v>
      </c>
      <c r="G49" s="8" t="n">
        <v>5832713</v>
      </c>
      <c r="H49" s="9" t="n">
        <f aca="false">(W1!G49/W1!F49)*100</f>
        <v>87.1857671387207</v>
      </c>
    </row>
    <row r="50" customFormat="false" ht="12.95" hidden="false" customHeight="true" outlineLevel="0" collapsed="false">
      <c r="A50" s="0" t="s">
        <v>47</v>
      </c>
      <c r="B50" s="6" t="n">
        <v>2</v>
      </c>
      <c r="C50" s="7" t="s">
        <v>25</v>
      </c>
      <c r="D50" s="7" t="s">
        <v>34</v>
      </c>
      <c r="E50" s="7" t="s">
        <v>41</v>
      </c>
      <c r="F50" s="8" t="n">
        <v>11253302</v>
      </c>
      <c r="G50" s="8" t="n">
        <v>11224159</v>
      </c>
      <c r="H50" s="9" t="n">
        <f aca="false">(W1!G50/W1!F50)*100</f>
        <v>99.7410271225281</v>
      </c>
    </row>
    <row r="51" customFormat="false" ht="12.95" hidden="false" customHeight="true" outlineLevel="0" collapsed="false">
      <c r="A51" s="0" t="s">
        <v>47</v>
      </c>
      <c r="B51" s="6" t="n">
        <v>3</v>
      </c>
      <c r="C51" s="7" t="s">
        <v>25</v>
      </c>
      <c r="D51" s="7" t="s">
        <v>34</v>
      </c>
      <c r="E51" s="7" t="s">
        <v>41</v>
      </c>
      <c r="F51" s="8" t="n">
        <v>12091130</v>
      </c>
      <c r="G51" s="8" t="n">
        <v>12055754</v>
      </c>
      <c r="H51" s="9" t="n">
        <f aca="false">(W1!G51/W1!F51)*100</f>
        <v>99.7074218869535</v>
      </c>
    </row>
    <row r="52" customFormat="false" ht="12.95" hidden="false" customHeight="true" outlineLevel="0" collapsed="false">
      <c r="A52" s="0" t="s">
        <v>47</v>
      </c>
      <c r="B52" s="6" t="n">
        <v>4</v>
      </c>
      <c r="C52" s="7" t="s">
        <v>25</v>
      </c>
      <c r="D52" s="7" t="s">
        <v>34</v>
      </c>
      <c r="E52" s="7" t="s">
        <v>41</v>
      </c>
      <c r="F52" s="10" t="n">
        <v>13146055</v>
      </c>
      <c r="G52" s="10" t="n">
        <v>13106629</v>
      </c>
      <c r="H52" s="13" t="n">
        <f aca="false">(W1!G52/W1!F52)*100</f>
        <v>99.7000925372669</v>
      </c>
      <c r="I52" s="12"/>
      <c r="J52" s="12"/>
    </row>
    <row r="53" customFormat="false" ht="12.95" hidden="false" customHeight="true" outlineLevel="0" collapsed="false">
      <c r="A53" s="0" t="s">
        <v>49</v>
      </c>
      <c r="B53" s="6" t="n">
        <v>0</v>
      </c>
      <c r="C53" s="7" t="s">
        <v>25</v>
      </c>
      <c r="D53" s="7" t="s">
        <v>34</v>
      </c>
      <c r="E53" s="7" t="s">
        <v>41</v>
      </c>
      <c r="F53" s="8" t="n">
        <v>5599373</v>
      </c>
      <c r="G53" s="8" t="n">
        <v>5212936</v>
      </c>
      <c r="H53" s="9" t="n">
        <f aca="false">(W1!G53/W1!F53)*100</f>
        <v>93.0985665716501</v>
      </c>
      <c r="I53" s="7" t="s">
        <v>50</v>
      </c>
      <c r="J53" s="8" t="n">
        <f aca="false">SUM(W1!G53:G57)</f>
        <v>42587373</v>
      </c>
    </row>
    <row r="54" customFormat="false" ht="12.95" hidden="false" customHeight="true" outlineLevel="0" collapsed="false">
      <c r="A54" s="0" t="s">
        <v>49</v>
      </c>
      <c r="B54" s="6" t="n">
        <v>1</v>
      </c>
      <c r="C54" s="7" t="s">
        <v>25</v>
      </c>
      <c r="D54" s="7" t="s">
        <v>34</v>
      </c>
      <c r="E54" s="7" t="s">
        <v>41</v>
      </c>
      <c r="F54" s="8" t="n">
        <v>5820793</v>
      </c>
      <c r="G54" s="8" t="n">
        <v>5187107</v>
      </c>
      <c r="H54" s="9" t="n">
        <f aca="false">(W1!G54/W1!F54)*100</f>
        <v>89.1134077435841</v>
      </c>
      <c r="K54" s="8"/>
    </row>
    <row r="55" customFormat="false" ht="12.95" hidden="false" customHeight="true" outlineLevel="0" collapsed="false">
      <c r="A55" s="0" t="s">
        <v>49</v>
      </c>
      <c r="B55" s="6" t="n">
        <v>2</v>
      </c>
      <c r="C55" s="7" t="s">
        <v>25</v>
      </c>
      <c r="D55" s="7" t="s">
        <v>34</v>
      </c>
      <c r="E55" s="7" t="s">
        <v>41</v>
      </c>
      <c r="F55" s="8" t="n">
        <v>9899956</v>
      </c>
      <c r="G55" s="8" t="n">
        <v>9857809</v>
      </c>
      <c r="H55" s="9" t="n">
        <f aca="false">(W1!G55/W1!F55)*100</f>
        <v>99.5742708351431</v>
      </c>
      <c r="K55" s="8"/>
    </row>
    <row r="56" customFormat="false" ht="12.95" hidden="false" customHeight="true" outlineLevel="0" collapsed="false">
      <c r="A56" s="0" t="s">
        <v>49</v>
      </c>
      <c r="B56" s="6" t="n">
        <v>3</v>
      </c>
      <c r="C56" s="7" t="s">
        <v>25</v>
      </c>
      <c r="D56" s="7" t="s">
        <v>34</v>
      </c>
      <c r="E56" s="7" t="s">
        <v>41</v>
      </c>
      <c r="F56" s="8" t="n">
        <v>10715611</v>
      </c>
      <c r="G56" s="8" t="n">
        <v>10667217</v>
      </c>
      <c r="H56" s="9" t="n">
        <f aca="false">(W1!G56/W1!F56)*100</f>
        <v>99.5483785292318</v>
      </c>
      <c r="K56" s="8"/>
    </row>
    <row r="57" customFormat="false" ht="12.95" hidden="false" customHeight="true" outlineLevel="0" collapsed="false">
      <c r="A57" s="0" t="s">
        <v>49</v>
      </c>
      <c r="B57" s="6" t="n">
        <v>4</v>
      </c>
      <c r="C57" s="7" t="s">
        <v>25</v>
      </c>
      <c r="D57" s="7" t="s">
        <v>34</v>
      </c>
      <c r="E57" s="7" t="s">
        <v>41</v>
      </c>
      <c r="F57" s="10" t="n">
        <v>11716495</v>
      </c>
      <c r="G57" s="10" t="n">
        <v>11662304</v>
      </c>
      <c r="H57" s="13" t="n">
        <f aca="false">(W1!G57/W1!F57)*100</f>
        <v>99.5374811323694</v>
      </c>
      <c r="I57" s="12"/>
      <c r="J57" s="12"/>
    </row>
    <row r="58" customFormat="false" ht="12.95" hidden="false" customHeight="true" outlineLevel="0" collapsed="false">
      <c r="A58" s="0" t="s">
        <v>51</v>
      </c>
      <c r="B58" s="6" t="n">
        <v>0</v>
      </c>
      <c r="C58" s="7" t="s">
        <v>25</v>
      </c>
      <c r="D58" s="7" t="s">
        <v>34</v>
      </c>
      <c r="E58" s="7" t="s">
        <v>41</v>
      </c>
      <c r="F58" s="8" t="n">
        <v>6257141</v>
      </c>
      <c r="G58" s="8" t="n">
        <v>5789210</v>
      </c>
      <c r="H58" s="9" t="n">
        <f aca="false">(W1!G58/W1!F58)*100</f>
        <v>92.5216484653295</v>
      </c>
      <c r="I58" s="7" t="s">
        <v>52</v>
      </c>
      <c r="J58" s="8" t="n">
        <f aca="false">SUM(W1!G58:G62)</f>
        <v>47127798</v>
      </c>
    </row>
    <row r="59" customFormat="false" ht="12.95" hidden="false" customHeight="true" outlineLevel="0" collapsed="false">
      <c r="A59" s="0" t="s">
        <v>51</v>
      </c>
      <c r="B59" s="6" t="n">
        <v>1</v>
      </c>
      <c r="C59" s="7" t="s">
        <v>25</v>
      </c>
      <c r="D59" s="7" t="s">
        <v>34</v>
      </c>
      <c r="E59" s="7" t="s">
        <v>41</v>
      </c>
      <c r="F59" s="8" t="n">
        <v>6453431</v>
      </c>
      <c r="G59" s="8" t="n">
        <v>5720749</v>
      </c>
      <c r="H59" s="9" t="n">
        <f aca="false">(W1!G59/W1!F59)*100</f>
        <v>88.6466284368733</v>
      </c>
    </row>
    <row r="60" customFormat="false" ht="12.95" hidden="false" customHeight="true" outlineLevel="0" collapsed="false">
      <c r="A60" s="0" t="s">
        <v>51</v>
      </c>
      <c r="B60" s="6" t="n">
        <v>2</v>
      </c>
      <c r="C60" s="7" t="s">
        <v>25</v>
      </c>
      <c r="D60" s="7" t="s">
        <v>34</v>
      </c>
      <c r="E60" s="7" t="s">
        <v>41</v>
      </c>
      <c r="F60" s="8" t="n">
        <v>10949267</v>
      </c>
      <c r="G60" s="8" t="n">
        <v>10915014</v>
      </c>
      <c r="H60" s="9" t="n">
        <f aca="false">(W1!G60/W1!F60)*100</f>
        <v>99.6871662733222</v>
      </c>
    </row>
    <row r="61" customFormat="false" ht="12.95" hidden="false" customHeight="true" outlineLevel="0" collapsed="false">
      <c r="A61" s="0" t="s">
        <v>51</v>
      </c>
      <c r="B61" s="6" t="n">
        <v>3</v>
      </c>
      <c r="C61" s="7" t="s">
        <v>25</v>
      </c>
      <c r="D61" s="7" t="s">
        <v>34</v>
      </c>
      <c r="E61" s="7" t="s">
        <v>41</v>
      </c>
      <c r="F61" s="8" t="n">
        <v>11823798</v>
      </c>
      <c r="G61" s="8" t="n">
        <v>11783753</v>
      </c>
      <c r="H61" s="9" t="n">
        <f aca="false">(W1!G61/W1!F61)*100</f>
        <v>99.661318638901</v>
      </c>
    </row>
    <row r="62" customFormat="false" ht="12.95" hidden="false" customHeight="true" outlineLevel="0" collapsed="false">
      <c r="A62" s="0" t="s">
        <v>51</v>
      </c>
      <c r="B62" s="6" t="n">
        <v>4</v>
      </c>
      <c r="C62" s="7" t="s">
        <v>25</v>
      </c>
      <c r="D62" s="7" t="s">
        <v>34</v>
      </c>
      <c r="E62" s="7" t="s">
        <v>41</v>
      </c>
      <c r="F62" s="10" t="n">
        <v>12964546</v>
      </c>
      <c r="G62" s="10" t="n">
        <v>12919072</v>
      </c>
      <c r="H62" s="13" t="n">
        <f aca="false">(W1!G62/W1!F62)*100</f>
        <v>99.6492434058239</v>
      </c>
      <c r="I62" s="12"/>
      <c r="J62" s="12"/>
    </row>
    <row r="63" customFormat="false" ht="12.95" hidden="false" customHeight="true" outlineLevel="0" collapsed="false">
      <c r="A63" s="0" t="s">
        <v>53</v>
      </c>
      <c r="B63" s="6" t="n">
        <v>0</v>
      </c>
      <c r="C63" s="7" t="s">
        <v>54</v>
      </c>
      <c r="D63" s="7" t="s">
        <v>26</v>
      </c>
      <c r="E63" s="7" t="s">
        <v>27</v>
      </c>
      <c r="F63" s="8" t="n">
        <v>5509582</v>
      </c>
      <c r="G63" s="8" t="n">
        <v>5078298</v>
      </c>
      <c r="H63" s="9" t="n">
        <f aca="false">(W1!G63/W1!F63)*100</f>
        <v>92.172110334323</v>
      </c>
      <c r="I63" s="7" t="s">
        <v>55</v>
      </c>
      <c r="J63" s="8" t="n">
        <f aca="false">SUM(W1!G63:G67)</f>
        <v>41851262</v>
      </c>
    </row>
    <row r="64" customFormat="false" ht="12.95" hidden="false" customHeight="true" outlineLevel="0" collapsed="false">
      <c r="A64" s="0" t="s">
        <v>53</v>
      </c>
      <c r="B64" s="6" t="n">
        <v>1</v>
      </c>
      <c r="C64" s="7" t="s">
        <v>54</v>
      </c>
      <c r="D64" s="7" t="s">
        <v>26</v>
      </c>
      <c r="E64" s="7" t="s">
        <v>27</v>
      </c>
      <c r="F64" s="8" t="n">
        <v>5579824</v>
      </c>
      <c r="G64" s="8" t="n">
        <v>4908251</v>
      </c>
      <c r="H64" s="9" t="n">
        <f aca="false">(W1!G64/W1!F64)*100</f>
        <v>87.9642619552158</v>
      </c>
    </row>
    <row r="65" customFormat="false" ht="12.95" hidden="false" customHeight="true" outlineLevel="0" collapsed="false">
      <c r="A65" s="0" t="s">
        <v>53</v>
      </c>
      <c r="B65" s="6" t="n">
        <v>2</v>
      </c>
      <c r="C65" s="7" t="s">
        <v>54</v>
      </c>
      <c r="D65" s="7" t="s">
        <v>26</v>
      </c>
      <c r="E65" s="7" t="s">
        <v>27</v>
      </c>
      <c r="F65" s="8" t="n">
        <v>9891034</v>
      </c>
      <c r="G65" s="8" t="n">
        <v>9869374</v>
      </c>
      <c r="H65" s="9" t="n">
        <f aca="false">(W1!G65/W1!F65)*100</f>
        <v>99.7810137949177</v>
      </c>
    </row>
    <row r="66" customFormat="false" ht="12.95" hidden="false" customHeight="true" outlineLevel="0" collapsed="false">
      <c r="A66" s="0" t="s">
        <v>53</v>
      </c>
      <c r="B66" s="6" t="n">
        <v>3</v>
      </c>
      <c r="C66" s="7" t="s">
        <v>54</v>
      </c>
      <c r="D66" s="7" t="s">
        <v>26</v>
      </c>
      <c r="E66" s="7" t="s">
        <v>27</v>
      </c>
      <c r="F66" s="8" t="n">
        <v>10537701</v>
      </c>
      <c r="G66" s="8" t="n">
        <v>10509551</v>
      </c>
      <c r="H66" s="9" t="n">
        <f aca="false">(W1!G66/W1!F66)*100</f>
        <v>99.7328639330344</v>
      </c>
    </row>
    <row r="67" customFormat="false" ht="12.95" hidden="false" customHeight="true" outlineLevel="0" collapsed="false">
      <c r="A67" s="0" t="s">
        <v>53</v>
      </c>
      <c r="B67" s="6" t="n">
        <v>4</v>
      </c>
      <c r="C67" s="7" t="s">
        <v>54</v>
      </c>
      <c r="D67" s="7" t="s">
        <v>26</v>
      </c>
      <c r="E67" s="7" t="s">
        <v>27</v>
      </c>
      <c r="F67" s="10" t="n">
        <v>11516900</v>
      </c>
      <c r="G67" s="10" t="n">
        <v>11485788</v>
      </c>
      <c r="H67" s="13" t="n">
        <f aca="false">(W1!G67/W1!F67)*100</f>
        <v>99.7298578610564</v>
      </c>
      <c r="I67" s="12"/>
      <c r="J67" s="12"/>
    </row>
    <row r="68" customFormat="false" ht="12.95" hidden="false" customHeight="true" outlineLevel="0" collapsed="false">
      <c r="A68" s="0" t="s">
        <v>56</v>
      </c>
      <c r="B68" s="6" t="n">
        <v>0</v>
      </c>
      <c r="C68" s="7" t="s">
        <v>54</v>
      </c>
      <c r="D68" s="7" t="s">
        <v>26</v>
      </c>
      <c r="E68" s="7" t="s">
        <v>27</v>
      </c>
      <c r="F68" s="8" t="n">
        <v>6082850</v>
      </c>
      <c r="G68" s="8" t="n">
        <v>5603576</v>
      </c>
      <c r="H68" s="9" t="n">
        <f aca="false">(W1!G68/W1!F68)*100</f>
        <v>92.1208972767699</v>
      </c>
      <c r="I68" s="7" t="s">
        <v>57</v>
      </c>
      <c r="J68" s="8" t="n">
        <f aca="false">SUM(W1!G68:G72)</f>
        <v>45043190</v>
      </c>
    </row>
    <row r="69" customFormat="false" ht="12.95" hidden="false" customHeight="true" outlineLevel="0" collapsed="false">
      <c r="A69" s="0" t="s">
        <v>56</v>
      </c>
      <c r="B69" s="6" t="n">
        <v>1</v>
      </c>
      <c r="C69" s="7" t="s">
        <v>54</v>
      </c>
      <c r="D69" s="7" t="s">
        <v>26</v>
      </c>
      <c r="E69" s="7" t="s">
        <v>27</v>
      </c>
      <c r="F69" s="8" t="n">
        <v>6295279</v>
      </c>
      <c r="G69" s="8" t="n">
        <v>5545839</v>
      </c>
      <c r="H69" s="9" t="n">
        <f aca="false">(W1!G69/W1!F69)*100</f>
        <v>88.0952059471868</v>
      </c>
    </row>
    <row r="70" customFormat="false" ht="12.95" hidden="false" customHeight="true" outlineLevel="0" collapsed="false">
      <c r="A70" s="0" t="s">
        <v>56</v>
      </c>
      <c r="B70" s="6" t="n">
        <v>2</v>
      </c>
      <c r="C70" s="7" t="s">
        <v>54</v>
      </c>
      <c r="D70" s="7" t="s">
        <v>26</v>
      </c>
      <c r="E70" s="7" t="s">
        <v>27</v>
      </c>
      <c r="F70" s="8" t="n">
        <v>10472021</v>
      </c>
      <c r="G70" s="8" t="n">
        <v>10438595</v>
      </c>
      <c r="H70" s="9" t="n">
        <f aca="false">(W1!G70/W1!F70)*100</f>
        <v>99.6808065988409</v>
      </c>
    </row>
    <row r="71" customFormat="false" ht="12.95" hidden="false" customHeight="true" outlineLevel="0" collapsed="false">
      <c r="A71" s="0" t="s">
        <v>56</v>
      </c>
      <c r="B71" s="6" t="n">
        <v>3</v>
      </c>
      <c r="C71" s="7" t="s">
        <v>54</v>
      </c>
      <c r="D71" s="7" t="s">
        <v>26</v>
      </c>
      <c r="E71" s="7" t="s">
        <v>27</v>
      </c>
      <c r="F71" s="8" t="n">
        <v>11269561</v>
      </c>
      <c r="G71" s="8" t="n">
        <v>11228678</v>
      </c>
      <c r="H71" s="9" t="n">
        <f aca="false">(W1!G71/W1!F71)*100</f>
        <v>99.6372263302892</v>
      </c>
    </row>
    <row r="72" customFormat="false" ht="12.95" hidden="false" customHeight="true" outlineLevel="0" collapsed="false">
      <c r="A72" s="0" t="s">
        <v>56</v>
      </c>
      <c r="B72" s="6" t="n">
        <v>4</v>
      </c>
      <c r="C72" s="7" t="s">
        <v>54</v>
      </c>
      <c r="D72" s="7" t="s">
        <v>26</v>
      </c>
      <c r="E72" s="7" t="s">
        <v>27</v>
      </c>
      <c r="F72" s="10" t="n">
        <v>12271508</v>
      </c>
      <c r="G72" s="10" t="n">
        <v>12226502</v>
      </c>
      <c r="H72" s="13" t="n">
        <f aca="false">(W1!G72/W1!F72)*100</f>
        <v>99.6332480083132</v>
      </c>
      <c r="I72" s="12"/>
      <c r="J72" s="12"/>
    </row>
    <row r="73" customFormat="false" ht="12.95" hidden="false" customHeight="true" outlineLevel="0" collapsed="false">
      <c r="A73" s="0" t="s">
        <v>58</v>
      </c>
      <c r="B73" s="6" t="n">
        <v>0</v>
      </c>
      <c r="C73" s="7" t="s">
        <v>54</v>
      </c>
      <c r="D73" s="7" t="s">
        <v>26</v>
      </c>
      <c r="E73" s="7" t="s">
        <v>27</v>
      </c>
      <c r="F73" s="8" t="n">
        <v>5661456</v>
      </c>
      <c r="G73" s="8" t="n">
        <v>5246939</v>
      </c>
      <c r="H73" s="9" t="n">
        <f aca="false">(W1!G73/W1!F73)*100</f>
        <v>92.6782615638097</v>
      </c>
      <c r="I73" s="7" t="s">
        <v>59</v>
      </c>
      <c r="J73" s="14" t="n">
        <f aca="false">SUM(W1!G73:G77)</f>
        <v>42864006</v>
      </c>
    </row>
    <row r="74" customFormat="false" ht="12.95" hidden="false" customHeight="true" outlineLevel="0" collapsed="false">
      <c r="A74" s="0" t="s">
        <v>58</v>
      </c>
      <c r="B74" s="6" t="n">
        <v>1</v>
      </c>
      <c r="C74" s="7" t="s">
        <v>54</v>
      </c>
      <c r="D74" s="7" t="s">
        <v>26</v>
      </c>
      <c r="E74" s="7" t="s">
        <v>27</v>
      </c>
      <c r="F74" s="8" t="n">
        <v>5756974</v>
      </c>
      <c r="G74" s="8" t="n">
        <v>5138505</v>
      </c>
      <c r="H74" s="9" t="n">
        <f aca="false">(W1!G74/W1!F74)*100</f>
        <v>89.257047191806</v>
      </c>
      <c r="I74" s="7"/>
      <c r="J74" s="7"/>
    </row>
    <row r="75" customFormat="false" ht="12.95" hidden="false" customHeight="true" outlineLevel="0" collapsed="false">
      <c r="A75" s="0" t="s">
        <v>58</v>
      </c>
      <c r="B75" s="6" t="n">
        <v>2</v>
      </c>
      <c r="C75" s="7" t="s">
        <v>54</v>
      </c>
      <c r="D75" s="7" t="s">
        <v>26</v>
      </c>
      <c r="E75" s="7" t="s">
        <v>27</v>
      </c>
      <c r="F75" s="8" t="n">
        <v>10038726</v>
      </c>
      <c r="G75" s="8" t="n">
        <v>10019391</v>
      </c>
      <c r="H75" s="9" t="n">
        <f aca="false">(W1!G75/W1!F75)*100</f>
        <v>99.8073958787201</v>
      </c>
      <c r="I75" s="7"/>
      <c r="J75" s="7"/>
    </row>
    <row r="76" customFormat="false" ht="12.95" hidden="false" customHeight="true" outlineLevel="0" collapsed="false">
      <c r="A76" s="0" t="s">
        <v>58</v>
      </c>
      <c r="B76" s="6" t="n">
        <v>3</v>
      </c>
      <c r="C76" s="7" t="s">
        <v>54</v>
      </c>
      <c r="D76" s="7" t="s">
        <v>26</v>
      </c>
      <c r="E76" s="7" t="s">
        <v>27</v>
      </c>
      <c r="F76" s="8" t="n">
        <v>10762549</v>
      </c>
      <c r="G76" s="8" t="n">
        <v>10737086</v>
      </c>
      <c r="H76" s="9" t="n">
        <f aca="false">(W1!G76/W1!F76)*100</f>
        <v>99.7634110655385</v>
      </c>
      <c r="I76" s="7"/>
      <c r="J76" s="7"/>
    </row>
    <row r="77" customFormat="false" ht="12.95" hidden="false" customHeight="true" outlineLevel="0" collapsed="false">
      <c r="A77" s="0" t="s">
        <v>58</v>
      </c>
      <c r="B77" s="6" t="n">
        <v>4</v>
      </c>
      <c r="C77" s="7" t="s">
        <v>54</v>
      </c>
      <c r="D77" s="7" t="s">
        <v>26</v>
      </c>
      <c r="E77" s="7" t="s">
        <v>27</v>
      </c>
      <c r="F77" s="10" t="n">
        <v>11750127</v>
      </c>
      <c r="G77" s="10" t="n">
        <v>11722085</v>
      </c>
      <c r="H77" s="13" t="n">
        <f aca="false">(W1!G77/W1!F77)*100</f>
        <v>99.7613472603317</v>
      </c>
      <c r="I77" s="5"/>
      <c r="J77" s="5"/>
    </row>
    <row r="78" customFormat="false" ht="12.95" hidden="false" customHeight="true" outlineLevel="0" collapsed="false">
      <c r="A78" s="0" t="s">
        <v>60</v>
      </c>
      <c r="B78" s="6" t="n">
        <v>0</v>
      </c>
      <c r="C78" s="7" t="s">
        <v>54</v>
      </c>
      <c r="D78" s="7" t="s">
        <v>34</v>
      </c>
      <c r="E78" s="7" t="s">
        <v>27</v>
      </c>
      <c r="F78" s="8" t="n">
        <v>6287558</v>
      </c>
      <c r="G78" s="8" t="n">
        <v>5803897</v>
      </c>
      <c r="H78" s="9" t="n">
        <f aca="false">(W1!G78/W1!F78)*100</f>
        <v>92.3076494880842</v>
      </c>
      <c r="I78" s="7" t="s">
        <v>61</v>
      </c>
      <c r="J78" s="14" t="n">
        <f aca="false">SUM(W1!G78:G82)</f>
        <v>46862430</v>
      </c>
    </row>
    <row r="79" customFormat="false" ht="12.95" hidden="false" customHeight="true" outlineLevel="0" collapsed="false">
      <c r="A79" s="0" t="s">
        <v>60</v>
      </c>
      <c r="B79" s="6" t="n">
        <v>1</v>
      </c>
      <c r="C79" s="7" t="s">
        <v>54</v>
      </c>
      <c r="D79" s="7" t="s">
        <v>34</v>
      </c>
      <c r="E79" s="7" t="s">
        <v>27</v>
      </c>
      <c r="F79" s="8" t="n">
        <v>6533052</v>
      </c>
      <c r="G79" s="8" t="n">
        <v>5772417</v>
      </c>
      <c r="H79" s="9" t="n">
        <f aca="false">(W1!G79/W1!F79)*100</f>
        <v>88.3571261946178</v>
      </c>
    </row>
    <row r="80" customFormat="false" ht="12.95" hidden="false" customHeight="true" outlineLevel="0" collapsed="false">
      <c r="A80" s="0" t="s">
        <v>60</v>
      </c>
      <c r="B80" s="6" t="n">
        <v>2</v>
      </c>
      <c r="C80" s="7" t="s">
        <v>54</v>
      </c>
      <c r="D80" s="7" t="s">
        <v>34</v>
      </c>
      <c r="E80" s="7" t="s">
        <v>27</v>
      </c>
      <c r="F80" s="8" t="n">
        <v>10884264</v>
      </c>
      <c r="G80" s="8" t="n">
        <v>10857708</v>
      </c>
      <c r="H80" s="9" t="n">
        <f aca="false">(W1!G80/W1!F80)*100</f>
        <v>99.7560147383415</v>
      </c>
    </row>
    <row r="81" customFormat="false" ht="12.95" hidden="false" customHeight="true" outlineLevel="0" collapsed="false">
      <c r="A81" s="0" t="s">
        <v>60</v>
      </c>
      <c r="B81" s="6" t="n">
        <v>3</v>
      </c>
      <c r="C81" s="7" t="s">
        <v>54</v>
      </c>
      <c r="D81" s="7" t="s">
        <v>34</v>
      </c>
      <c r="E81" s="7" t="s">
        <v>27</v>
      </c>
      <c r="F81" s="8" t="n">
        <v>11758546</v>
      </c>
      <c r="G81" s="8" t="n">
        <v>11724998</v>
      </c>
      <c r="H81" s="9" t="n">
        <f aca="false">(W1!G81/W1!F81)*100</f>
        <v>99.7146926159068</v>
      </c>
    </row>
    <row r="82" customFormat="false" ht="12.95" hidden="false" customHeight="true" outlineLevel="0" collapsed="false">
      <c r="A82" s="0" t="s">
        <v>60</v>
      </c>
      <c r="B82" s="6" t="n">
        <v>4</v>
      </c>
      <c r="C82" s="7" t="s">
        <v>54</v>
      </c>
      <c r="D82" s="7" t="s">
        <v>34</v>
      </c>
      <c r="E82" s="7" t="s">
        <v>27</v>
      </c>
      <c r="F82" s="10" t="n">
        <v>12740805</v>
      </c>
      <c r="G82" s="10" t="n">
        <v>12703410</v>
      </c>
      <c r="H82" s="13" t="n">
        <f aca="false">(W1!G82/W1!F82)*100</f>
        <v>99.7064942128853</v>
      </c>
      <c r="I82" s="12"/>
      <c r="J82" s="12"/>
    </row>
    <row r="83" customFormat="false" ht="12.95" hidden="false" customHeight="true" outlineLevel="0" collapsed="false">
      <c r="A83" s="0" t="s">
        <v>62</v>
      </c>
      <c r="B83" s="6" t="n">
        <v>0</v>
      </c>
      <c r="C83" s="7" t="s">
        <v>54</v>
      </c>
      <c r="D83" s="7" t="s">
        <v>34</v>
      </c>
      <c r="E83" s="7" t="s">
        <v>27</v>
      </c>
      <c r="F83" s="8" t="n">
        <v>5825057</v>
      </c>
      <c r="G83" s="8" t="n">
        <v>5377453</v>
      </c>
      <c r="H83" s="9" t="n">
        <f aca="false">(W1!G83/W1!F83)*100</f>
        <v>92.3158863509834</v>
      </c>
      <c r="I83" s="7" t="s">
        <v>63</v>
      </c>
      <c r="J83" s="14" t="n">
        <f aca="false">SUM(W1!G83:G87)</f>
        <v>43669351</v>
      </c>
    </row>
    <row r="84" customFormat="false" ht="12.95" hidden="false" customHeight="true" outlineLevel="0" collapsed="false">
      <c r="A84" s="0" t="s">
        <v>62</v>
      </c>
      <c r="B84" s="6" t="n">
        <v>1</v>
      </c>
      <c r="C84" s="7" t="s">
        <v>54</v>
      </c>
      <c r="D84" s="7" t="s">
        <v>34</v>
      </c>
      <c r="E84" s="7" t="s">
        <v>27</v>
      </c>
      <c r="F84" s="8" t="n">
        <v>6008178</v>
      </c>
      <c r="G84" s="8" t="n">
        <v>5301084</v>
      </c>
      <c r="H84" s="9" t="n">
        <f aca="false">(W1!G84/W1!F84)*100</f>
        <v>88.2311409548785</v>
      </c>
    </row>
    <row r="85" customFormat="false" ht="12.95" hidden="false" customHeight="true" outlineLevel="0" collapsed="false">
      <c r="A85" s="0" t="s">
        <v>62</v>
      </c>
      <c r="B85" s="6" t="n">
        <v>2</v>
      </c>
      <c r="C85" s="7" t="s">
        <v>54</v>
      </c>
      <c r="D85" s="7" t="s">
        <v>34</v>
      </c>
      <c r="E85" s="7" t="s">
        <v>27</v>
      </c>
      <c r="F85" s="8" t="n">
        <v>10187645</v>
      </c>
      <c r="G85" s="8" t="n">
        <v>10155079</v>
      </c>
      <c r="H85" s="9" t="n">
        <f aca="false">(W1!G85/W1!F85)*100</f>
        <v>99.6803382921176</v>
      </c>
    </row>
    <row r="86" customFormat="false" ht="12.95" hidden="false" customHeight="true" outlineLevel="0" collapsed="false">
      <c r="A86" s="0" t="s">
        <v>62</v>
      </c>
      <c r="B86" s="6" t="n">
        <v>3</v>
      </c>
      <c r="C86" s="7" t="s">
        <v>54</v>
      </c>
      <c r="D86" s="7" t="s">
        <v>34</v>
      </c>
      <c r="E86" s="7" t="s">
        <v>27</v>
      </c>
      <c r="F86" s="8" t="n">
        <v>11009096</v>
      </c>
      <c r="G86" s="8" t="n">
        <v>10969760</v>
      </c>
      <c r="H86" s="9" t="n">
        <f aca="false">(W1!G86/W1!F86)*100</f>
        <v>99.6426954583737</v>
      </c>
    </row>
    <row r="87" customFormat="false" ht="12.95" hidden="false" customHeight="true" outlineLevel="0" collapsed="false">
      <c r="A87" s="0" t="s">
        <v>62</v>
      </c>
      <c r="B87" s="6" t="n">
        <v>4</v>
      </c>
      <c r="C87" s="7" t="s">
        <v>54</v>
      </c>
      <c r="D87" s="7" t="s">
        <v>34</v>
      </c>
      <c r="E87" s="7" t="s">
        <v>27</v>
      </c>
      <c r="F87" s="10" t="n">
        <v>11909740</v>
      </c>
      <c r="G87" s="10" t="n">
        <v>11865975</v>
      </c>
      <c r="H87" s="13" t="n">
        <f aca="false">(W1!G87/W1!F87)*100</f>
        <v>99.6325276622328</v>
      </c>
      <c r="I87" s="12"/>
      <c r="J87" s="12"/>
    </row>
    <row r="88" customFormat="false" ht="12.95" hidden="false" customHeight="true" outlineLevel="0" collapsed="false">
      <c r="A88" s="0" t="s">
        <v>64</v>
      </c>
      <c r="B88" s="6" t="n">
        <v>0</v>
      </c>
      <c r="C88" s="7" t="s">
        <v>54</v>
      </c>
      <c r="D88" s="7" t="s">
        <v>34</v>
      </c>
      <c r="E88" s="7" t="s">
        <v>27</v>
      </c>
      <c r="F88" s="8" t="n">
        <v>6038510</v>
      </c>
      <c r="G88" s="8" t="n">
        <v>5564314</v>
      </c>
      <c r="H88" s="9" t="n">
        <f aca="false">(W1!G88/W1!F88)*100</f>
        <v>92.1471356344529</v>
      </c>
      <c r="I88" s="7" t="s">
        <v>65</v>
      </c>
      <c r="J88" s="14" t="n">
        <f aca="false">SUM(W1!G88:G92)</f>
        <v>45270540</v>
      </c>
    </row>
    <row r="89" customFormat="false" ht="12.95" hidden="false" customHeight="true" outlineLevel="0" collapsed="false">
      <c r="A89" s="0" t="s">
        <v>64</v>
      </c>
      <c r="B89" s="6" t="n">
        <v>1</v>
      </c>
      <c r="C89" s="7" t="s">
        <v>54</v>
      </c>
      <c r="D89" s="7" t="s">
        <v>34</v>
      </c>
      <c r="E89" s="7" t="s">
        <v>27</v>
      </c>
      <c r="F89" s="8" t="n">
        <v>6240609</v>
      </c>
      <c r="G89" s="8" t="n">
        <v>5530753</v>
      </c>
      <c r="H89" s="9" t="n">
        <f aca="false">(W1!G89/W1!F89)*100</f>
        <v>88.6252126995939</v>
      </c>
    </row>
    <row r="90" customFormat="false" ht="12.95" hidden="false" customHeight="true" outlineLevel="0" collapsed="false">
      <c r="A90" s="0" t="s">
        <v>64</v>
      </c>
      <c r="B90" s="6" t="n">
        <v>2</v>
      </c>
      <c r="C90" s="7" t="s">
        <v>54</v>
      </c>
      <c r="D90" s="7" t="s">
        <v>34</v>
      </c>
      <c r="E90" s="7" t="s">
        <v>27</v>
      </c>
      <c r="F90" s="8" t="n">
        <v>10527103</v>
      </c>
      <c r="G90" s="8" t="n">
        <v>10497807</v>
      </c>
      <c r="H90" s="9" t="n">
        <f aca="false">(W1!G90/W1!F90)*100</f>
        <v>99.7217088120065</v>
      </c>
    </row>
    <row r="91" customFormat="false" ht="12.95" hidden="false" customHeight="true" outlineLevel="0" collapsed="false">
      <c r="A91" s="0" t="s">
        <v>64</v>
      </c>
      <c r="B91" s="6" t="n">
        <v>3</v>
      </c>
      <c r="C91" s="7" t="s">
        <v>54</v>
      </c>
      <c r="D91" s="7" t="s">
        <v>34</v>
      </c>
      <c r="E91" s="7" t="s">
        <v>27</v>
      </c>
      <c r="F91" s="8" t="n">
        <v>11399114</v>
      </c>
      <c r="G91" s="8" t="n">
        <v>11362836</v>
      </c>
      <c r="H91" s="9" t="n">
        <f aca="false">(W1!G91/W1!F91)*100</f>
        <v>99.6817471954399</v>
      </c>
    </row>
    <row r="92" customFormat="false" ht="12.95" hidden="false" customHeight="true" outlineLevel="0" collapsed="false">
      <c r="A92" s="0" t="s">
        <v>64</v>
      </c>
      <c r="B92" s="6" t="n">
        <v>4</v>
      </c>
      <c r="C92" s="7" t="s">
        <v>54</v>
      </c>
      <c r="D92" s="7" t="s">
        <v>34</v>
      </c>
      <c r="E92" s="7" t="s">
        <v>27</v>
      </c>
      <c r="F92" s="10" t="n">
        <v>12355806</v>
      </c>
      <c r="G92" s="10" t="n">
        <v>12314830</v>
      </c>
      <c r="H92" s="13" t="n">
        <f aca="false">(W1!G92/W1!F92)*100</f>
        <v>99.668366434371</v>
      </c>
      <c r="I92" s="12"/>
      <c r="J92" s="12"/>
    </row>
    <row r="93" customFormat="false" ht="12.95" hidden="false" customHeight="true" outlineLevel="0" collapsed="false">
      <c r="A93" s="0" t="s">
        <v>66</v>
      </c>
      <c r="B93" s="6" t="n">
        <v>0</v>
      </c>
      <c r="C93" s="7" t="s">
        <v>54</v>
      </c>
      <c r="D93" s="7" t="s">
        <v>26</v>
      </c>
      <c r="E93" s="7" t="s">
        <v>41</v>
      </c>
      <c r="F93" s="8" t="n">
        <v>6358301</v>
      </c>
      <c r="G93" s="8" t="n">
        <v>5876057</v>
      </c>
      <c r="H93" s="9" t="n">
        <f aca="false">(W1!G93/W1!F93)*100</f>
        <v>92.4155210645108</v>
      </c>
      <c r="I93" s="7" t="s">
        <v>67</v>
      </c>
      <c r="J93" s="14" t="n">
        <f aca="false">SUM(W1!G93:G97)</f>
        <v>48318318</v>
      </c>
    </row>
    <row r="94" customFormat="false" ht="12.95" hidden="false" customHeight="true" outlineLevel="0" collapsed="false">
      <c r="A94" s="0" t="s">
        <v>66</v>
      </c>
      <c r="B94" s="6" t="n">
        <v>1</v>
      </c>
      <c r="C94" s="7" t="s">
        <v>54</v>
      </c>
      <c r="D94" s="7" t="s">
        <v>26</v>
      </c>
      <c r="E94" s="7" t="s">
        <v>41</v>
      </c>
      <c r="F94" s="8" t="n">
        <v>6505132</v>
      </c>
      <c r="G94" s="8" t="n">
        <v>5750547</v>
      </c>
      <c r="H94" s="9" t="n">
        <f aca="false">(W1!G94/W1!F94)*100</f>
        <v>88.4001585209954</v>
      </c>
    </row>
    <row r="95" customFormat="false" ht="12.95" hidden="false" customHeight="true" outlineLevel="0" collapsed="false">
      <c r="A95" s="0" t="s">
        <v>66</v>
      </c>
      <c r="B95" s="6" t="n">
        <v>2</v>
      </c>
      <c r="C95" s="7" t="s">
        <v>54</v>
      </c>
      <c r="D95" s="7" t="s">
        <v>26</v>
      </c>
      <c r="E95" s="7" t="s">
        <v>41</v>
      </c>
      <c r="F95" s="8" t="n">
        <v>11312860</v>
      </c>
      <c r="G95" s="8" t="n">
        <v>11283825</v>
      </c>
      <c r="H95" s="9" t="n">
        <f aca="false">(W1!G95/W1!F95)*100</f>
        <v>99.7433451841533</v>
      </c>
    </row>
    <row r="96" customFormat="false" ht="12.95" hidden="false" customHeight="true" outlineLevel="0" collapsed="false">
      <c r="A96" s="0" t="s">
        <v>66</v>
      </c>
      <c r="B96" s="6" t="n">
        <v>3</v>
      </c>
      <c r="C96" s="7" t="s">
        <v>54</v>
      </c>
      <c r="D96" s="7" t="s">
        <v>26</v>
      </c>
      <c r="E96" s="7" t="s">
        <v>41</v>
      </c>
      <c r="F96" s="8" t="n">
        <v>12147553</v>
      </c>
      <c r="G96" s="8" t="n">
        <v>12111907</v>
      </c>
      <c r="H96" s="9" t="n">
        <f aca="false">(W1!G96/W1!F96)*100</f>
        <v>99.7065581850106</v>
      </c>
    </row>
    <row r="97" customFormat="false" ht="12.95" hidden="false" customHeight="true" outlineLevel="0" collapsed="false">
      <c r="A97" s="0" t="s">
        <v>66</v>
      </c>
      <c r="B97" s="6" t="n">
        <v>4</v>
      </c>
      <c r="C97" s="7" t="s">
        <v>54</v>
      </c>
      <c r="D97" s="7" t="s">
        <v>26</v>
      </c>
      <c r="E97" s="7" t="s">
        <v>41</v>
      </c>
      <c r="F97" s="10" t="n">
        <v>13336455</v>
      </c>
      <c r="G97" s="10" t="n">
        <v>13295982</v>
      </c>
      <c r="H97" s="13" t="n">
        <f aca="false">(W1!G97/W1!F97)*100</f>
        <v>99.6965235514235</v>
      </c>
      <c r="I97" s="12"/>
      <c r="J97" s="12"/>
    </row>
    <row r="98" customFormat="false" ht="12.95" hidden="false" customHeight="true" outlineLevel="0" collapsed="false">
      <c r="A98" s="0" t="s">
        <v>68</v>
      </c>
      <c r="B98" s="6" t="n">
        <v>0</v>
      </c>
      <c r="C98" s="7" t="s">
        <v>54</v>
      </c>
      <c r="D98" s="7" t="s">
        <v>26</v>
      </c>
      <c r="E98" s="7" t="s">
        <v>41</v>
      </c>
      <c r="F98" s="8" t="n">
        <v>6712060</v>
      </c>
      <c r="G98" s="8" t="n">
        <v>6170462</v>
      </c>
      <c r="H98" s="9" t="n">
        <f aca="false">(W1!G98/W1!F98)*100</f>
        <v>91.9309720115732</v>
      </c>
      <c r="I98" s="7" t="s">
        <v>69</v>
      </c>
      <c r="J98" s="8" t="n">
        <f aca="false">SUM(W1!G98:G102)</f>
        <v>49976558</v>
      </c>
    </row>
    <row r="99" customFormat="false" ht="12.95" hidden="false" customHeight="true" outlineLevel="0" collapsed="false">
      <c r="A99" s="0" t="s">
        <v>68</v>
      </c>
      <c r="B99" s="6" t="n">
        <v>1</v>
      </c>
      <c r="C99" s="7" t="s">
        <v>54</v>
      </c>
      <c r="D99" s="7" t="s">
        <v>26</v>
      </c>
      <c r="E99" s="7" t="s">
        <v>41</v>
      </c>
      <c r="F99" s="8" t="n">
        <v>6975886</v>
      </c>
      <c r="G99" s="8" t="n">
        <v>6135127</v>
      </c>
      <c r="H99" s="9" t="n">
        <f aca="false">(W1!G99/W1!F99)*100</f>
        <v>87.9476384791839</v>
      </c>
    </row>
    <row r="100" customFormat="false" ht="12.95" hidden="false" customHeight="true" outlineLevel="0" collapsed="false">
      <c r="A100" s="0" t="s">
        <v>68</v>
      </c>
      <c r="B100" s="6" t="n">
        <v>2</v>
      </c>
      <c r="C100" s="7" t="s">
        <v>54</v>
      </c>
      <c r="D100" s="7" t="s">
        <v>26</v>
      </c>
      <c r="E100" s="7" t="s">
        <v>41</v>
      </c>
      <c r="F100" s="8" t="n">
        <v>11567815</v>
      </c>
      <c r="G100" s="8" t="n">
        <v>11544118</v>
      </c>
      <c r="H100" s="9" t="n">
        <f aca="false">(W1!G100/W1!F100)*100</f>
        <v>99.7951471388503</v>
      </c>
    </row>
    <row r="101" customFormat="false" ht="12.95" hidden="false" customHeight="true" outlineLevel="0" collapsed="false">
      <c r="A101" s="0" t="s">
        <v>68</v>
      </c>
      <c r="B101" s="6" t="n">
        <v>3</v>
      </c>
      <c r="C101" s="7" t="s">
        <v>54</v>
      </c>
      <c r="D101" s="7" t="s">
        <v>26</v>
      </c>
      <c r="E101" s="7" t="s">
        <v>41</v>
      </c>
      <c r="F101" s="8" t="n">
        <v>12528461</v>
      </c>
      <c r="G101" s="8" t="n">
        <v>12497756</v>
      </c>
      <c r="H101" s="9" t="n">
        <f aca="false">(W1!G101/W1!F101)*100</f>
        <v>99.7549180222535</v>
      </c>
    </row>
    <row r="102" customFormat="false" ht="12.95" hidden="false" customHeight="true" outlineLevel="0" collapsed="false">
      <c r="A102" s="0" t="s">
        <v>68</v>
      </c>
      <c r="B102" s="6" t="n">
        <v>4</v>
      </c>
      <c r="C102" s="7" t="s">
        <v>54</v>
      </c>
      <c r="D102" s="7" t="s">
        <v>26</v>
      </c>
      <c r="E102" s="7" t="s">
        <v>41</v>
      </c>
      <c r="F102" s="10" t="n">
        <v>13663856</v>
      </c>
      <c r="G102" s="10" t="n">
        <v>13629095</v>
      </c>
      <c r="H102" s="13" t="n">
        <f aca="false">(W1!G102/W1!F102)*100</f>
        <v>99.7455988997542</v>
      </c>
      <c r="I102" s="12"/>
      <c r="J102" s="12"/>
    </row>
    <row r="103" customFormat="false" ht="12.95" hidden="false" customHeight="true" outlineLevel="0" collapsed="false">
      <c r="A103" s="0" t="s">
        <v>70</v>
      </c>
      <c r="B103" s="6" t="n">
        <v>0</v>
      </c>
      <c r="C103" s="7" t="s">
        <v>54</v>
      </c>
      <c r="D103" s="7" t="s">
        <v>26</v>
      </c>
      <c r="E103" s="7" t="s">
        <v>41</v>
      </c>
      <c r="F103" s="8" t="n">
        <v>6003471</v>
      </c>
      <c r="G103" s="8" t="n">
        <v>5574840</v>
      </c>
      <c r="H103" s="9" t="n">
        <f aca="false">(W1!G103/W1!F103)*100</f>
        <v>92.8602803278304</v>
      </c>
      <c r="I103" s="7" t="s">
        <v>71</v>
      </c>
      <c r="J103" s="8" t="n">
        <f aca="false">SUM(W1!G103:G107)</f>
        <v>45833970</v>
      </c>
    </row>
    <row r="104" customFormat="false" ht="12.95" hidden="false" customHeight="true" outlineLevel="0" collapsed="false">
      <c r="A104" s="0" t="s">
        <v>70</v>
      </c>
      <c r="B104" s="6" t="n">
        <v>1</v>
      </c>
      <c r="C104" s="7" t="s">
        <v>54</v>
      </c>
      <c r="D104" s="7" t="s">
        <v>26</v>
      </c>
      <c r="E104" s="7" t="s">
        <v>41</v>
      </c>
      <c r="F104" s="8" t="n">
        <v>6174046</v>
      </c>
      <c r="G104" s="8" t="n">
        <v>5481448</v>
      </c>
      <c r="H104" s="9" t="n">
        <f aca="false">(W1!G104/W1!F104)*100</f>
        <v>88.7821049600214</v>
      </c>
    </row>
    <row r="105" customFormat="false" ht="12.95" hidden="false" customHeight="true" outlineLevel="0" collapsed="false">
      <c r="A105" s="0" t="s">
        <v>70</v>
      </c>
      <c r="B105" s="6" t="n">
        <v>2</v>
      </c>
      <c r="C105" s="7" t="s">
        <v>54</v>
      </c>
      <c r="D105" s="7" t="s">
        <v>26</v>
      </c>
      <c r="E105" s="7" t="s">
        <v>41</v>
      </c>
      <c r="F105" s="8" t="n">
        <v>10703108</v>
      </c>
      <c r="G105" s="8" t="n">
        <v>10684841</v>
      </c>
      <c r="H105" s="9" t="n">
        <f aca="false">(W1!G105/W1!F105)*100</f>
        <v>99.8293299478993</v>
      </c>
    </row>
    <row r="106" customFormat="false" ht="12.95" hidden="false" customHeight="true" outlineLevel="0" collapsed="false">
      <c r="A106" s="0" t="s">
        <v>70</v>
      </c>
      <c r="B106" s="6" t="n">
        <v>3</v>
      </c>
      <c r="C106" s="7" t="s">
        <v>54</v>
      </c>
      <c r="D106" s="7" t="s">
        <v>26</v>
      </c>
      <c r="E106" s="7" t="s">
        <v>41</v>
      </c>
      <c r="F106" s="8" t="n">
        <v>11544827</v>
      </c>
      <c r="G106" s="8" t="n">
        <v>11520151</v>
      </c>
      <c r="H106" s="9" t="n">
        <f aca="false">(W1!G106/W1!F106)*100</f>
        <v>99.7862592484062</v>
      </c>
    </row>
    <row r="107" customFormat="false" ht="12.95" hidden="false" customHeight="true" outlineLevel="0" collapsed="false">
      <c r="A107" s="0" t="s">
        <v>70</v>
      </c>
      <c r="B107" s="6" t="n">
        <v>4</v>
      </c>
      <c r="C107" s="7" t="s">
        <v>54</v>
      </c>
      <c r="D107" s="7" t="s">
        <v>26</v>
      </c>
      <c r="E107" s="7" t="s">
        <v>41</v>
      </c>
      <c r="F107" s="10" t="n">
        <v>12599971</v>
      </c>
      <c r="G107" s="10" t="n">
        <v>12572690</v>
      </c>
      <c r="H107" s="13" t="n">
        <f aca="false">(W1!G107/W1!F107)*100</f>
        <v>99.7834836286528</v>
      </c>
      <c r="I107" s="12"/>
      <c r="J107" s="12"/>
    </row>
    <row r="108" customFormat="false" ht="12.95" hidden="false" customHeight="true" outlineLevel="0" collapsed="false">
      <c r="A108" s="0" t="s">
        <v>72</v>
      </c>
      <c r="B108" s="6" t="n">
        <v>0</v>
      </c>
      <c r="C108" s="7" t="s">
        <v>54</v>
      </c>
      <c r="D108" s="7" t="s">
        <v>34</v>
      </c>
      <c r="E108" s="7" t="s">
        <v>41</v>
      </c>
      <c r="F108" s="8" t="n">
        <v>5263484</v>
      </c>
      <c r="G108" s="8" t="n">
        <v>4869103</v>
      </c>
      <c r="H108" s="9" t="n">
        <f aca="false">(W1!G108/W1!F108)*100</f>
        <v>92.5072252523234</v>
      </c>
      <c r="I108" s="7" t="s">
        <v>73</v>
      </c>
      <c r="J108" s="8" t="n">
        <f aca="false">SUM(W1!G108:G112)</f>
        <v>39796496</v>
      </c>
    </row>
    <row r="109" customFormat="false" ht="12.95" hidden="false" customHeight="true" outlineLevel="0" collapsed="false">
      <c r="A109" s="0" t="s">
        <v>72</v>
      </c>
      <c r="B109" s="6" t="n">
        <v>1</v>
      </c>
      <c r="C109" s="7" t="s">
        <v>54</v>
      </c>
      <c r="D109" s="7" t="s">
        <v>34</v>
      </c>
      <c r="E109" s="7" t="s">
        <v>41</v>
      </c>
      <c r="F109" s="8" t="n">
        <v>5391443</v>
      </c>
      <c r="G109" s="8" t="n">
        <v>4753318</v>
      </c>
      <c r="H109" s="9" t="n">
        <f aca="false">(W1!G109/W1!F109)*100</f>
        <v>88.1641148761102</v>
      </c>
      <c r="I109" s="7"/>
    </row>
    <row r="110" customFormat="false" ht="12.95" hidden="false" customHeight="true" outlineLevel="0" collapsed="false">
      <c r="A110" s="0" t="s">
        <v>72</v>
      </c>
      <c r="B110" s="6" t="n">
        <v>2</v>
      </c>
      <c r="C110" s="7" t="s">
        <v>54</v>
      </c>
      <c r="D110" s="7" t="s">
        <v>34</v>
      </c>
      <c r="E110" s="7" t="s">
        <v>41</v>
      </c>
      <c r="F110" s="8" t="n">
        <v>9306077</v>
      </c>
      <c r="G110" s="8" t="n">
        <v>9286217</v>
      </c>
      <c r="H110" s="9" t="n">
        <f aca="false">(W1!G110/W1!F110)*100</f>
        <v>99.7865910630226</v>
      </c>
      <c r="I110" s="7"/>
    </row>
    <row r="111" customFormat="false" ht="12.95" hidden="false" customHeight="true" outlineLevel="0" collapsed="false">
      <c r="A111" s="0" t="s">
        <v>72</v>
      </c>
      <c r="B111" s="6" t="n">
        <v>3</v>
      </c>
      <c r="C111" s="7" t="s">
        <v>54</v>
      </c>
      <c r="D111" s="7" t="s">
        <v>34</v>
      </c>
      <c r="E111" s="7" t="s">
        <v>41</v>
      </c>
      <c r="F111" s="8" t="n">
        <v>10010787</v>
      </c>
      <c r="G111" s="8" t="n">
        <v>9984551</v>
      </c>
      <c r="H111" s="9" t="n">
        <f aca="false">(W1!G111/W1!F111)*100</f>
        <v>99.7379227027805</v>
      </c>
      <c r="I111" s="7"/>
    </row>
    <row r="112" customFormat="false" ht="12.95" hidden="false" customHeight="true" outlineLevel="0" collapsed="false">
      <c r="A112" s="0" t="s">
        <v>72</v>
      </c>
      <c r="B112" s="6" t="n">
        <v>4</v>
      </c>
      <c r="C112" s="7" t="s">
        <v>54</v>
      </c>
      <c r="D112" s="7" t="s">
        <v>34</v>
      </c>
      <c r="E112" s="7" t="s">
        <v>41</v>
      </c>
      <c r="F112" s="10" t="n">
        <v>10932209</v>
      </c>
      <c r="G112" s="10" t="n">
        <v>10903307</v>
      </c>
      <c r="H112" s="13" t="n">
        <f aca="false">(W1!G112/W1!F112)*100</f>
        <v>99.7356252519505</v>
      </c>
      <c r="I112" s="5"/>
      <c r="J112" s="12"/>
    </row>
    <row r="113" customFormat="false" ht="12.95" hidden="false" customHeight="true" outlineLevel="0" collapsed="false">
      <c r="A113" s="0" t="s">
        <v>74</v>
      </c>
      <c r="B113" s="6" t="n">
        <v>0</v>
      </c>
      <c r="C113" s="7" t="s">
        <v>54</v>
      </c>
      <c r="D113" s="7" t="s">
        <v>34</v>
      </c>
      <c r="E113" s="7" t="s">
        <v>41</v>
      </c>
      <c r="F113" s="8" t="n">
        <v>5808388</v>
      </c>
      <c r="G113" s="8" t="n">
        <v>5361702</v>
      </c>
      <c r="H113" s="9" t="n">
        <f aca="false">(W1!G113/W1!F113)*100</f>
        <v>92.309639094358</v>
      </c>
      <c r="I113" s="7" t="s">
        <v>75</v>
      </c>
      <c r="J113" s="8" t="n">
        <f aca="false">SUM(W1!G113:G117)</f>
        <v>43543505</v>
      </c>
    </row>
    <row r="114" customFormat="false" ht="12.95" hidden="false" customHeight="true" outlineLevel="0" collapsed="false">
      <c r="A114" s="0" t="s">
        <v>74</v>
      </c>
      <c r="B114" s="6" t="n">
        <v>1</v>
      </c>
      <c r="C114" s="7" t="s">
        <v>54</v>
      </c>
      <c r="D114" s="7" t="s">
        <v>34</v>
      </c>
      <c r="E114" s="7" t="s">
        <v>41</v>
      </c>
      <c r="F114" s="8" t="n">
        <v>5973258</v>
      </c>
      <c r="G114" s="8" t="n">
        <v>5263853</v>
      </c>
      <c r="H114" s="9" t="n">
        <f aca="false">(W1!G114/W1!F114)*100</f>
        <v>88.1236504433594</v>
      </c>
      <c r="I114" s="7"/>
    </row>
    <row r="115" customFormat="false" ht="12.95" hidden="false" customHeight="true" outlineLevel="0" collapsed="false">
      <c r="A115" s="0" t="s">
        <v>74</v>
      </c>
      <c r="B115" s="6" t="n">
        <v>2</v>
      </c>
      <c r="C115" s="7" t="s">
        <v>54</v>
      </c>
      <c r="D115" s="7" t="s">
        <v>34</v>
      </c>
      <c r="E115" s="7" t="s">
        <v>41</v>
      </c>
      <c r="F115" s="8" t="n">
        <v>10120674</v>
      </c>
      <c r="G115" s="8" t="n">
        <v>10102421</v>
      </c>
      <c r="H115" s="9" t="n">
        <f aca="false">(W1!G115/W1!F115)*100</f>
        <v>99.8196463990442</v>
      </c>
      <c r="I115" s="7"/>
    </row>
    <row r="116" customFormat="false" ht="12.95" hidden="false" customHeight="true" outlineLevel="0" collapsed="false">
      <c r="A116" s="0" t="s">
        <v>74</v>
      </c>
      <c r="B116" s="6" t="n">
        <v>3</v>
      </c>
      <c r="C116" s="7" t="s">
        <v>54</v>
      </c>
      <c r="D116" s="7" t="s">
        <v>34</v>
      </c>
      <c r="E116" s="7" t="s">
        <v>41</v>
      </c>
      <c r="F116" s="8" t="n">
        <v>10932427</v>
      </c>
      <c r="G116" s="8" t="n">
        <v>10907633</v>
      </c>
      <c r="H116" s="9" t="n">
        <f aca="false">(W1!G116/W1!F116)*100</f>
        <v>99.7732068094303</v>
      </c>
      <c r="I116" s="7"/>
    </row>
    <row r="117" customFormat="false" ht="12.95" hidden="false" customHeight="true" outlineLevel="0" collapsed="false">
      <c r="A117" s="0" t="s">
        <v>74</v>
      </c>
      <c r="B117" s="6" t="n">
        <v>4</v>
      </c>
      <c r="C117" s="7" t="s">
        <v>54</v>
      </c>
      <c r="D117" s="7" t="s">
        <v>34</v>
      </c>
      <c r="E117" s="7" t="s">
        <v>41</v>
      </c>
      <c r="F117" s="10" t="n">
        <v>11935349</v>
      </c>
      <c r="G117" s="10" t="n">
        <v>11907896</v>
      </c>
      <c r="H117" s="13" t="n">
        <f aca="false">(W1!G117/W1!F117)*100</f>
        <v>99.7699857792177</v>
      </c>
      <c r="I117" s="5"/>
      <c r="J117" s="12"/>
    </row>
    <row r="118" customFormat="false" ht="12.95" hidden="false" customHeight="true" outlineLevel="0" collapsed="false">
      <c r="A118" s="0" t="s">
        <v>76</v>
      </c>
      <c r="B118" s="6" t="n">
        <v>0</v>
      </c>
      <c r="C118" s="7" t="s">
        <v>54</v>
      </c>
      <c r="D118" s="7" t="s">
        <v>34</v>
      </c>
      <c r="E118" s="7" t="s">
        <v>41</v>
      </c>
      <c r="F118" s="8" t="n">
        <v>5844611</v>
      </c>
      <c r="G118" s="8" t="n">
        <v>5386910</v>
      </c>
      <c r="H118" s="9" t="n">
        <f aca="false">(W1!G118/W1!F118)*100</f>
        <v>92.1688372416915</v>
      </c>
      <c r="I118" s="7" t="s">
        <v>77</v>
      </c>
      <c r="J118" s="8" t="n">
        <f aca="false">SUM(W1!G118:G122)</f>
        <v>44807062</v>
      </c>
    </row>
    <row r="119" customFormat="false" ht="12.95" hidden="false" customHeight="true" outlineLevel="0" collapsed="false">
      <c r="A119" s="0" t="s">
        <v>76</v>
      </c>
      <c r="B119" s="6" t="n">
        <v>1</v>
      </c>
      <c r="C119" s="7" t="s">
        <v>54</v>
      </c>
      <c r="D119" s="7" t="s">
        <v>34</v>
      </c>
      <c r="E119" s="7" t="s">
        <v>41</v>
      </c>
      <c r="F119" s="8" t="n">
        <v>6052984</v>
      </c>
      <c r="G119" s="8" t="n">
        <v>5311886</v>
      </c>
      <c r="H119" s="9" t="n">
        <f aca="false">(W1!G119/W1!F119)*100</f>
        <v>87.7564850658782</v>
      </c>
      <c r="I119" s="7"/>
    </row>
    <row r="120" customFormat="false" ht="12.95" hidden="false" customHeight="true" outlineLevel="0" collapsed="false">
      <c r="A120" s="0" t="s">
        <v>76</v>
      </c>
      <c r="B120" s="6" t="n">
        <v>2</v>
      </c>
      <c r="C120" s="7" t="s">
        <v>54</v>
      </c>
      <c r="D120" s="7" t="s">
        <v>34</v>
      </c>
      <c r="E120" s="7" t="s">
        <v>41</v>
      </c>
      <c r="F120" s="8" t="n">
        <v>10525474</v>
      </c>
      <c r="G120" s="8" t="n">
        <v>10507871</v>
      </c>
      <c r="H120" s="9" t="n">
        <f aca="false">(W1!G120/W1!F120)*100</f>
        <v>99.8327581256673</v>
      </c>
      <c r="I120" s="7"/>
    </row>
    <row r="121" customFormat="false" ht="12.95" hidden="false" customHeight="true" outlineLevel="0" collapsed="false">
      <c r="A121" s="0" t="s">
        <v>76</v>
      </c>
      <c r="B121" s="6" t="n">
        <v>3</v>
      </c>
      <c r="C121" s="7" t="s">
        <v>54</v>
      </c>
      <c r="D121" s="7" t="s">
        <v>34</v>
      </c>
      <c r="E121" s="7" t="s">
        <v>41</v>
      </c>
      <c r="F121" s="8" t="n">
        <v>11321336</v>
      </c>
      <c r="G121" s="8" t="n">
        <v>11297782</v>
      </c>
      <c r="H121" s="9" t="n">
        <f aca="false">(W1!G121/W1!F121)*100</f>
        <v>99.7919503493227</v>
      </c>
      <c r="I121" s="7"/>
    </row>
    <row r="122" customFormat="false" ht="12.95" hidden="false" customHeight="true" outlineLevel="0" collapsed="false">
      <c r="A122" s="2" t="s">
        <v>76</v>
      </c>
      <c r="B122" s="15" t="n">
        <v>4</v>
      </c>
      <c r="C122" s="5" t="s">
        <v>54</v>
      </c>
      <c r="D122" s="5" t="s">
        <v>34</v>
      </c>
      <c r="E122" s="5" t="s">
        <v>41</v>
      </c>
      <c r="F122" s="10" t="n">
        <v>12328891</v>
      </c>
      <c r="G122" s="10" t="n">
        <v>12302613</v>
      </c>
      <c r="H122" s="13" t="n">
        <f aca="false">(W1!G122/W1!F122)*100</f>
        <v>99.786858363822</v>
      </c>
      <c r="I122" s="5"/>
      <c r="J122" s="12"/>
    </row>
    <row r="123" customFormat="false" ht="12.95" hidden="false" customHeight="true" outlineLevel="0" collapsed="false">
      <c r="B123" s="7"/>
      <c r="C123" s="7"/>
      <c r="D123" s="7"/>
      <c r="E123" s="7"/>
      <c r="F123" s="8" t="n">
        <f aca="false">SUM(W1!F3:F122)</f>
        <v>1109349671</v>
      </c>
      <c r="G123" s="8" t="n">
        <f aca="false">SUM(W1!G3:G122)</f>
        <v>1078329322</v>
      </c>
      <c r="H123" s="9" t="n">
        <f aca="false">(W1!G123/W1!F123)*100</f>
        <v>97.2037356830838</v>
      </c>
    </row>
  </sheetData>
  <mergeCells count="1">
    <mergeCell ref="A1:E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3" activeCellId="0" sqref="B33"/>
    </sheetView>
  </sheetViews>
  <sheetFormatPr defaultRowHeight="12.95" zeroHeight="false" outlineLevelRow="0" outlineLevelCol="0"/>
  <cols>
    <col collapsed="false" customWidth="true" hidden="false" outlineLevel="0" max="1" min="1" style="0" width="17.92"/>
    <col collapsed="false" customWidth="true" hidden="false" outlineLevel="0" max="2" min="2" style="0" width="24.74"/>
    <col collapsed="false" customWidth="true" hidden="false" outlineLevel="0" max="3" min="3" style="0" width="12.56"/>
    <col collapsed="false" customWidth="true" hidden="false" outlineLevel="0" max="4" min="4" style="0" width="12.48"/>
    <col collapsed="false" customWidth="true" hidden="false" outlineLevel="0" max="5" min="5" style="0" width="12.18"/>
    <col collapsed="false" customWidth="true" hidden="false" outlineLevel="0" max="6" min="6" style="0" width="11.34"/>
    <col collapsed="false" customWidth="true" hidden="false" outlineLevel="0" max="7" min="7" style="0" width="10.79"/>
    <col collapsed="false" customWidth="true" hidden="false" outlineLevel="0" max="8" min="8" style="0" width="9.95"/>
    <col collapsed="false" customWidth="true" hidden="false" outlineLevel="0" max="9" min="9" style="0" width="15.23"/>
    <col collapsed="false" customWidth="true" hidden="false" outlineLevel="0" max="10" min="10" style="0" width="14.48"/>
    <col collapsed="false" customWidth="true" hidden="false" outlineLevel="0" max="12" min="11" style="0" width="22.6"/>
    <col collapsed="false" customWidth="true" hidden="false" outlineLevel="0" max="13" min="13" style="0" width="106.37"/>
    <col collapsed="false" customWidth="false" hidden="false" outlineLevel="0" max="1025" min="14" style="0" width="11.48"/>
  </cols>
  <sheetData>
    <row r="1" customFormat="false" ht="12.95" hidden="false" customHeight="true" outlineLevel="0" collapsed="false">
      <c r="A1" s="4" t="s">
        <v>78</v>
      </c>
      <c r="B1" s="4"/>
      <c r="C1" s="4"/>
      <c r="D1" s="4"/>
    </row>
    <row r="2" customFormat="false" ht="12.95" hidden="false" customHeight="true" outlineLevel="0" collapsed="false">
      <c r="A2" s="0" t="s">
        <v>79</v>
      </c>
      <c r="B2" s="0" t="s">
        <v>80</v>
      </c>
      <c r="C2" s="0" t="s">
        <v>81</v>
      </c>
      <c r="D2" s="0" t="s">
        <v>82</v>
      </c>
      <c r="E2" s="0" t="s">
        <v>83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</row>
    <row r="3" customFormat="false" ht="12.95" hidden="false" customHeight="true" outlineLevel="0" collapsed="false">
      <c r="A3" s="0" t="s">
        <v>28</v>
      </c>
      <c r="B3" s="0" t="s">
        <v>92</v>
      </c>
      <c r="C3" s="8" t="n">
        <v>49286920</v>
      </c>
      <c r="D3" s="0" t="n">
        <v>85.49</v>
      </c>
      <c r="E3" s="0" t="n">
        <v>26579902</v>
      </c>
      <c r="F3" s="0" t="n">
        <v>53.93</v>
      </c>
      <c r="G3" s="0" t="n">
        <v>15555979</v>
      </c>
      <c r="H3" s="0" t="n">
        <v>31.56</v>
      </c>
      <c r="I3" s="0" t="n">
        <v>7151039</v>
      </c>
      <c r="J3" s="0" t="n">
        <v>14.51</v>
      </c>
      <c r="K3" s="0" t="s">
        <v>93</v>
      </c>
      <c r="L3" s="0" t="s">
        <v>94</v>
      </c>
      <c r="M3" s="0" t="s">
        <v>95</v>
      </c>
    </row>
    <row r="4" customFormat="false" ht="12.95" hidden="false" customHeight="true" outlineLevel="0" collapsed="false">
      <c r="A4" s="0" t="s">
        <v>30</v>
      </c>
      <c r="B4" s="0" t="s">
        <v>96</v>
      </c>
      <c r="C4" s="8" t="n">
        <v>40740781</v>
      </c>
      <c r="D4" s="0" t="n">
        <v>90.44</v>
      </c>
      <c r="E4" s="0" t="n">
        <v>24107156</v>
      </c>
      <c r="F4" s="0" t="n">
        <v>59.17</v>
      </c>
      <c r="G4" s="0" t="n">
        <v>12738704</v>
      </c>
      <c r="H4" s="0" t="n">
        <v>31.27</v>
      </c>
      <c r="I4" s="0" t="n">
        <v>3894921</v>
      </c>
      <c r="J4" s="0" t="n">
        <v>9.56</v>
      </c>
      <c r="K4" s="0" t="s">
        <v>94</v>
      </c>
      <c r="L4" s="0" t="s">
        <v>97</v>
      </c>
      <c r="M4" s="0" t="s">
        <v>98</v>
      </c>
    </row>
    <row r="5" customFormat="false" ht="12.95" hidden="false" customHeight="true" outlineLevel="0" collapsed="false">
      <c r="A5" s="0" t="s">
        <v>32</v>
      </c>
      <c r="B5" s="0" t="s">
        <v>99</v>
      </c>
      <c r="C5" s="8" t="n">
        <v>37740871</v>
      </c>
      <c r="D5" s="0" t="n">
        <v>88.29</v>
      </c>
      <c r="E5" s="0" t="n">
        <v>21506230</v>
      </c>
      <c r="F5" s="0" t="n">
        <v>56.98</v>
      </c>
      <c r="G5" s="0" t="n">
        <v>11817018</v>
      </c>
      <c r="H5" s="0" t="n">
        <v>31.31</v>
      </c>
      <c r="I5" s="0" t="n">
        <v>4417623</v>
      </c>
      <c r="J5" s="0" t="n">
        <v>11.71</v>
      </c>
      <c r="K5" s="0" t="s">
        <v>97</v>
      </c>
      <c r="L5" s="0" t="s">
        <v>100</v>
      </c>
      <c r="M5" s="0" t="s">
        <v>101</v>
      </c>
    </row>
    <row r="6" customFormat="false" ht="12.95" hidden="false" customHeight="true" outlineLevel="0" collapsed="false">
      <c r="A6" s="0" t="s">
        <v>35</v>
      </c>
      <c r="B6" s="0" t="s">
        <v>102</v>
      </c>
      <c r="C6" s="8" t="n">
        <v>42450438</v>
      </c>
      <c r="D6" s="0" t="n">
        <v>91.69</v>
      </c>
      <c r="E6" s="0" t="n">
        <v>24512815</v>
      </c>
      <c r="F6" s="0" t="n">
        <v>57.74</v>
      </c>
      <c r="G6" s="0" t="n">
        <v>14409214</v>
      </c>
      <c r="H6" s="0" t="n">
        <v>33.94</v>
      </c>
      <c r="I6" s="0" t="n">
        <v>3528409</v>
      </c>
      <c r="J6" s="0" t="n">
        <v>8.31</v>
      </c>
      <c r="K6" s="0" t="s">
        <v>100</v>
      </c>
      <c r="L6" s="0" t="s">
        <v>103</v>
      </c>
      <c r="M6" s="0" t="s">
        <v>104</v>
      </c>
    </row>
    <row r="7" customFormat="false" ht="12.95" hidden="false" customHeight="true" outlineLevel="0" collapsed="false">
      <c r="A7" s="0" t="s">
        <v>37</v>
      </c>
      <c r="B7" s="0" t="s">
        <v>105</v>
      </c>
      <c r="C7" s="8" t="n">
        <v>47350304</v>
      </c>
      <c r="D7" s="0" t="n">
        <v>88.98</v>
      </c>
      <c r="E7" s="0" t="n">
        <v>26899460</v>
      </c>
      <c r="F7" s="0" t="n">
        <v>56.81</v>
      </c>
      <c r="G7" s="0" t="n">
        <v>15233112</v>
      </c>
      <c r="H7" s="0" t="n">
        <v>32.17</v>
      </c>
      <c r="I7" s="0" t="n">
        <v>5217732</v>
      </c>
      <c r="J7" s="0" t="n">
        <v>11.02</v>
      </c>
      <c r="K7" s="0" t="s">
        <v>103</v>
      </c>
      <c r="L7" s="0" t="s">
        <v>106</v>
      </c>
      <c r="M7" s="0" t="s">
        <v>107</v>
      </c>
    </row>
    <row r="8" customFormat="false" ht="12.95" hidden="false" customHeight="true" outlineLevel="0" collapsed="false">
      <c r="A8" s="0" t="s">
        <v>39</v>
      </c>
      <c r="B8" s="0" t="s">
        <v>108</v>
      </c>
      <c r="C8" s="8" t="n">
        <v>44151278</v>
      </c>
      <c r="D8" s="0" t="n">
        <v>89.81</v>
      </c>
      <c r="E8" s="0" t="n">
        <v>24903599</v>
      </c>
      <c r="F8" s="0" t="n">
        <v>56.41</v>
      </c>
      <c r="G8" s="0" t="n">
        <v>14749698</v>
      </c>
      <c r="H8" s="0" t="n">
        <v>33.41</v>
      </c>
      <c r="I8" s="0" t="n">
        <v>4497981</v>
      </c>
      <c r="J8" s="0" t="n">
        <v>10.19</v>
      </c>
      <c r="K8" s="0" t="s">
        <v>106</v>
      </c>
      <c r="L8" s="0" t="s">
        <v>109</v>
      </c>
      <c r="M8" s="0" t="s">
        <v>110</v>
      </c>
    </row>
    <row r="9" customFormat="false" ht="12.95" hidden="false" customHeight="true" outlineLevel="0" collapsed="false">
      <c r="A9" s="0" t="s">
        <v>42</v>
      </c>
      <c r="B9" s="0" t="s">
        <v>111</v>
      </c>
      <c r="C9" s="8" t="n">
        <v>47895525</v>
      </c>
      <c r="D9" s="0" t="n">
        <v>93.75</v>
      </c>
      <c r="E9" s="0" t="n">
        <v>27446278</v>
      </c>
      <c r="F9" s="0" t="n">
        <v>57.3</v>
      </c>
      <c r="G9" s="0" t="n">
        <v>17455656</v>
      </c>
      <c r="H9" s="0" t="n">
        <v>36.45</v>
      </c>
      <c r="I9" s="0" t="n">
        <v>2993591</v>
      </c>
      <c r="J9" s="0" t="n">
        <v>6.25</v>
      </c>
      <c r="K9" s="0" t="s">
        <v>109</v>
      </c>
      <c r="L9" s="0" t="s">
        <v>112</v>
      </c>
      <c r="M9" s="0" t="s">
        <v>113</v>
      </c>
    </row>
    <row r="10" customFormat="false" ht="12.95" hidden="false" customHeight="true" outlineLevel="0" collapsed="false">
      <c r="A10" s="0" t="s">
        <v>44</v>
      </c>
      <c r="B10" s="0" t="s">
        <v>114</v>
      </c>
      <c r="C10" s="8" t="n">
        <v>49856010</v>
      </c>
      <c r="D10" s="0" t="n">
        <v>94.39</v>
      </c>
      <c r="E10" s="0" t="n">
        <v>28665666</v>
      </c>
      <c r="F10" s="0" t="n">
        <v>57.5</v>
      </c>
      <c r="G10" s="0" t="n">
        <v>18395875</v>
      </c>
      <c r="H10" s="0" t="n">
        <v>36.9</v>
      </c>
      <c r="I10" s="0" t="n">
        <v>2794469</v>
      </c>
      <c r="J10" s="0" t="n">
        <v>5.61</v>
      </c>
      <c r="K10" s="0" t="s">
        <v>112</v>
      </c>
      <c r="L10" s="0" t="s">
        <v>115</v>
      </c>
      <c r="M10" s="0" t="s">
        <v>116</v>
      </c>
    </row>
    <row r="11" customFormat="false" ht="12.95" hidden="false" customHeight="true" outlineLevel="0" collapsed="false">
      <c r="A11" s="0" t="s">
        <v>46</v>
      </c>
      <c r="B11" s="0" t="s">
        <v>117</v>
      </c>
      <c r="C11" s="8" t="n">
        <v>43115183</v>
      </c>
      <c r="D11" s="0" t="n">
        <v>94.29</v>
      </c>
      <c r="E11" s="0" t="n">
        <v>25023499</v>
      </c>
      <c r="F11" s="0" t="n">
        <v>58.04</v>
      </c>
      <c r="G11" s="0" t="n">
        <v>15627946</v>
      </c>
      <c r="H11" s="0" t="n">
        <v>36.25</v>
      </c>
      <c r="I11" s="0" t="n">
        <v>2463738</v>
      </c>
      <c r="J11" s="0" t="n">
        <v>5.71</v>
      </c>
      <c r="K11" s="0" t="s">
        <v>115</v>
      </c>
      <c r="L11" s="0" t="s">
        <v>118</v>
      </c>
      <c r="M11" s="0" t="s">
        <v>119</v>
      </c>
    </row>
    <row r="12" customFormat="false" ht="12.95" hidden="false" customHeight="true" outlineLevel="0" collapsed="false">
      <c r="A12" s="0" t="s">
        <v>48</v>
      </c>
      <c r="B12" s="0" t="s">
        <v>120</v>
      </c>
      <c r="C12" s="8" t="n">
        <v>48190153</v>
      </c>
      <c r="D12" s="0" t="n">
        <v>94.22</v>
      </c>
      <c r="E12" s="0" t="n">
        <v>27958153</v>
      </c>
      <c r="F12" s="0" t="n">
        <v>58.02</v>
      </c>
      <c r="G12" s="0" t="n">
        <v>17445093</v>
      </c>
      <c r="H12" s="0" t="n">
        <v>36.2</v>
      </c>
      <c r="I12" s="0" t="n">
        <v>2786907</v>
      </c>
      <c r="J12" s="0" t="n">
        <v>5.78</v>
      </c>
      <c r="K12" s="0" t="s">
        <v>118</v>
      </c>
      <c r="L12" s="0" t="s">
        <v>121</v>
      </c>
      <c r="M12" s="0" t="s">
        <v>122</v>
      </c>
    </row>
    <row r="13" customFormat="false" ht="12.95" hidden="false" customHeight="true" outlineLevel="0" collapsed="false">
      <c r="A13" s="0" t="s">
        <v>50</v>
      </c>
      <c r="B13" s="0" t="s">
        <v>123</v>
      </c>
      <c r="C13" s="8" t="n">
        <v>42587373</v>
      </c>
      <c r="D13" s="0" t="n">
        <v>93.56</v>
      </c>
      <c r="E13" s="0" t="n">
        <v>24442680</v>
      </c>
      <c r="F13" s="0" t="n">
        <v>57.39</v>
      </c>
      <c r="G13" s="0" t="n">
        <v>15403581</v>
      </c>
      <c r="H13" s="0" t="n">
        <v>36.17</v>
      </c>
      <c r="I13" s="0" t="n">
        <v>2741112</v>
      </c>
      <c r="J13" s="0" t="n">
        <v>6.44</v>
      </c>
      <c r="K13" s="0" t="s">
        <v>121</v>
      </c>
      <c r="L13" s="0" t="s">
        <v>124</v>
      </c>
      <c r="M13" s="0" t="s">
        <v>125</v>
      </c>
    </row>
    <row r="14" customFormat="false" ht="12.95" hidden="false" customHeight="true" outlineLevel="0" collapsed="false">
      <c r="A14" s="0" t="s">
        <v>52</v>
      </c>
      <c r="B14" s="0" t="s">
        <v>126</v>
      </c>
      <c r="C14" s="8" t="n">
        <v>47127798</v>
      </c>
      <c r="D14" s="0" t="n">
        <v>92.92</v>
      </c>
      <c r="E14" s="0" t="n">
        <v>26806840</v>
      </c>
      <c r="F14" s="0" t="n">
        <v>56.88</v>
      </c>
      <c r="G14" s="0" t="n">
        <v>16983619</v>
      </c>
      <c r="H14" s="0" t="n">
        <v>36.04</v>
      </c>
      <c r="I14" s="0" t="n">
        <v>3337339</v>
      </c>
      <c r="J14" s="0" t="n">
        <v>7.08</v>
      </c>
      <c r="K14" s="0" t="s">
        <v>124</v>
      </c>
      <c r="L14" s="0" t="s">
        <v>127</v>
      </c>
      <c r="M14" s="0" t="s">
        <v>128</v>
      </c>
    </row>
    <row r="15" customFormat="false" ht="12.95" hidden="false" customHeight="true" outlineLevel="0" collapsed="false">
      <c r="A15" s="0" t="s">
        <v>55</v>
      </c>
      <c r="B15" s="0" t="s">
        <v>129</v>
      </c>
      <c r="C15" s="8" t="n">
        <v>41851262</v>
      </c>
      <c r="D15" s="0" t="n">
        <v>90.19</v>
      </c>
      <c r="E15" s="0" t="n">
        <v>23459599</v>
      </c>
      <c r="F15" s="0" t="n">
        <v>56.05</v>
      </c>
      <c r="G15" s="0" t="n">
        <v>14285901</v>
      </c>
      <c r="H15" s="0" t="n">
        <v>34.13</v>
      </c>
      <c r="I15" s="0" t="n">
        <v>4105762</v>
      </c>
      <c r="J15" s="0" t="n">
        <v>9.81</v>
      </c>
      <c r="K15" s="0" t="s">
        <v>130</v>
      </c>
      <c r="L15" s="0" t="s">
        <v>131</v>
      </c>
      <c r="M15" s="0" t="s">
        <v>132</v>
      </c>
    </row>
    <row r="16" customFormat="false" ht="12.95" hidden="false" customHeight="true" outlineLevel="0" collapsed="false">
      <c r="A16" s="0" t="s">
        <v>57</v>
      </c>
      <c r="B16" s="0" t="s">
        <v>133</v>
      </c>
      <c r="C16" s="8" t="n">
        <v>45043190</v>
      </c>
      <c r="D16" s="0" t="n">
        <v>89.97</v>
      </c>
      <c r="E16" s="0" t="n">
        <v>25697739</v>
      </c>
      <c r="F16" s="0" t="n">
        <v>57.05</v>
      </c>
      <c r="G16" s="0" t="n">
        <v>14826142</v>
      </c>
      <c r="H16" s="0" t="n">
        <v>32.92</v>
      </c>
      <c r="I16" s="0" t="n">
        <v>4519309</v>
      </c>
      <c r="J16" s="0" t="n">
        <v>10.03</v>
      </c>
      <c r="K16" s="0" t="s">
        <v>131</v>
      </c>
      <c r="L16" s="0" t="s">
        <v>134</v>
      </c>
      <c r="M16" s="0" t="s">
        <v>135</v>
      </c>
    </row>
    <row r="17" customFormat="false" ht="12.95" hidden="false" customHeight="true" outlineLevel="0" collapsed="false">
      <c r="A17" s="0" t="s">
        <v>59</v>
      </c>
      <c r="B17" s="0" t="s">
        <v>136</v>
      </c>
      <c r="C17" s="8" t="n">
        <v>42864006</v>
      </c>
      <c r="D17" s="0" t="n">
        <v>89.86</v>
      </c>
      <c r="E17" s="0" t="n">
        <v>24110320</v>
      </c>
      <c r="F17" s="0" t="n">
        <v>56.25</v>
      </c>
      <c r="G17" s="0" t="n">
        <v>14407953</v>
      </c>
      <c r="H17" s="0" t="n">
        <v>33.61</v>
      </c>
      <c r="I17" s="0" t="n">
        <v>4345733</v>
      </c>
      <c r="J17" s="0" t="n">
        <v>10.14</v>
      </c>
      <c r="K17" s="0" t="s">
        <v>134</v>
      </c>
      <c r="L17" s="0" t="s">
        <v>137</v>
      </c>
      <c r="M17" s="0" t="s">
        <v>138</v>
      </c>
    </row>
    <row r="18" customFormat="false" ht="12.95" hidden="false" customHeight="true" outlineLevel="0" collapsed="false">
      <c r="A18" s="0" t="s">
        <v>61</v>
      </c>
      <c r="B18" s="0" t="s">
        <v>139</v>
      </c>
      <c r="C18" s="8" t="n">
        <v>46862430</v>
      </c>
      <c r="D18" s="0" t="n">
        <v>88.49</v>
      </c>
      <c r="E18" s="0" t="n">
        <v>26010009</v>
      </c>
      <c r="F18" s="0" t="n">
        <v>55.5</v>
      </c>
      <c r="G18" s="0" t="n">
        <v>15459155</v>
      </c>
      <c r="H18" s="0" t="n">
        <v>32.99</v>
      </c>
      <c r="I18" s="0" t="n">
        <v>5393266</v>
      </c>
      <c r="J18" s="0" t="n">
        <v>11.51</v>
      </c>
      <c r="K18" s="0" t="s">
        <v>137</v>
      </c>
      <c r="L18" s="0" t="s">
        <v>140</v>
      </c>
      <c r="M18" s="0" t="s">
        <v>141</v>
      </c>
    </row>
    <row r="19" customFormat="false" ht="12.95" hidden="false" customHeight="true" outlineLevel="0" collapsed="false">
      <c r="A19" s="0" t="s">
        <v>63</v>
      </c>
      <c r="B19" s="0" t="s">
        <v>142</v>
      </c>
      <c r="C19" s="8" t="n">
        <v>43669351</v>
      </c>
      <c r="D19" s="0" t="n">
        <v>88.21</v>
      </c>
      <c r="E19" s="0" t="n">
        <v>24562294</v>
      </c>
      <c r="F19" s="0" t="n">
        <v>56.25</v>
      </c>
      <c r="G19" s="0" t="n">
        <v>13958110</v>
      </c>
      <c r="H19" s="0" t="n">
        <v>31.96</v>
      </c>
      <c r="I19" s="0" t="n">
        <v>5148947</v>
      </c>
      <c r="J19" s="0" t="n">
        <v>11.79</v>
      </c>
      <c r="K19" s="0" t="s">
        <v>140</v>
      </c>
      <c r="L19" s="0" t="s">
        <v>143</v>
      </c>
      <c r="M19" s="0" t="s">
        <v>144</v>
      </c>
    </row>
    <row r="20" customFormat="false" ht="12.95" hidden="false" customHeight="true" outlineLevel="0" collapsed="false">
      <c r="A20" s="0" t="s">
        <v>65</v>
      </c>
      <c r="B20" s="0" t="s">
        <v>145</v>
      </c>
      <c r="C20" s="8" t="n">
        <v>45270540</v>
      </c>
      <c r="D20" s="0" t="n">
        <v>88.14</v>
      </c>
      <c r="E20" s="0" t="n">
        <v>24890625</v>
      </c>
      <c r="F20" s="0" t="n">
        <v>54.98</v>
      </c>
      <c r="G20" s="0" t="n">
        <v>15010022</v>
      </c>
      <c r="H20" s="0" t="n">
        <v>33.16</v>
      </c>
      <c r="I20" s="0" t="n">
        <v>5369893</v>
      </c>
      <c r="J20" s="0" t="n">
        <v>11.86</v>
      </c>
      <c r="K20" s="0" t="s">
        <v>143</v>
      </c>
      <c r="L20" s="0" t="s">
        <v>146</v>
      </c>
      <c r="M20" s="0" t="s">
        <v>147</v>
      </c>
    </row>
    <row r="21" customFormat="false" ht="12.95" hidden="false" customHeight="true" outlineLevel="0" collapsed="false">
      <c r="A21" s="0" t="s">
        <v>67</v>
      </c>
      <c r="B21" s="0" t="s">
        <v>148</v>
      </c>
      <c r="C21" s="8" t="n">
        <v>48318318</v>
      </c>
      <c r="D21" s="0" t="n">
        <v>89.2</v>
      </c>
      <c r="E21" s="0" t="n">
        <v>26963164</v>
      </c>
      <c r="F21" s="0" t="n">
        <v>55.8</v>
      </c>
      <c r="G21" s="0" t="n">
        <v>16137935</v>
      </c>
      <c r="H21" s="0" t="n">
        <v>33.4</v>
      </c>
      <c r="I21" s="0" t="n">
        <v>5217219</v>
      </c>
      <c r="J21" s="0" t="n">
        <v>10.8</v>
      </c>
      <c r="K21" s="0" t="s">
        <v>146</v>
      </c>
      <c r="L21" s="0" t="s">
        <v>149</v>
      </c>
      <c r="M21" s="0" t="s">
        <v>150</v>
      </c>
    </row>
    <row r="22" customFormat="false" ht="12.95" hidden="false" customHeight="true" outlineLevel="0" collapsed="false">
      <c r="A22" s="0" t="s">
        <v>69</v>
      </c>
      <c r="B22" s="0" t="s">
        <v>151</v>
      </c>
      <c r="C22" s="8" t="n">
        <v>49976558</v>
      </c>
      <c r="D22" s="0" t="n">
        <v>91.16</v>
      </c>
      <c r="E22" s="0" t="n">
        <v>28048765</v>
      </c>
      <c r="F22" s="0" t="n">
        <v>56.12</v>
      </c>
      <c r="G22" s="0" t="n">
        <v>17508398</v>
      </c>
      <c r="H22" s="0" t="n">
        <v>35.03</v>
      </c>
      <c r="I22" s="0" t="n">
        <v>4419395</v>
      </c>
      <c r="J22" s="0" t="n">
        <v>8.84</v>
      </c>
      <c r="K22" s="0" t="s">
        <v>149</v>
      </c>
      <c r="L22" s="0" t="s">
        <v>152</v>
      </c>
      <c r="M22" s="0" t="s">
        <v>153</v>
      </c>
    </row>
    <row r="23" customFormat="false" ht="12.95" hidden="false" customHeight="true" outlineLevel="0" collapsed="false">
      <c r="A23" s="0" t="s">
        <v>71</v>
      </c>
      <c r="B23" s="0" t="s">
        <v>154</v>
      </c>
      <c r="C23" s="8" t="n">
        <v>45833970</v>
      </c>
      <c r="D23" s="0" t="n">
        <v>89.09</v>
      </c>
      <c r="E23" s="0" t="n">
        <v>25567690</v>
      </c>
      <c r="F23" s="0" t="n">
        <v>55.78</v>
      </c>
      <c r="G23" s="0" t="n">
        <v>15267726</v>
      </c>
      <c r="H23" s="0" t="n">
        <v>33.31</v>
      </c>
      <c r="I23" s="0" t="n">
        <v>4998554</v>
      </c>
      <c r="J23" s="0" t="n">
        <v>10.91</v>
      </c>
      <c r="K23" s="0" t="s">
        <v>152</v>
      </c>
      <c r="L23" s="0" t="s">
        <v>155</v>
      </c>
      <c r="M23" s="0" t="s">
        <v>156</v>
      </c>
    </row>
    <row r="24" customFormat="false" ht="12.95" hidden="false" customHeight="true" outlineLevel="0" collapsed="false">
      <c r="A24" s="0" t="s">
        <v>73</v>
      </c>
      <c r="B24" s="0" t="s">
        <v>157</v>
      </c>
      <c r="C24" s="8" t="n">
        <v>39796496</v>
      </c>
      <c r="D24" s="0" t="n">
        <v>88</v>
      </c>
      <c r="E24" s="0" t="n">
        <v>21340626</v>
      </c>
      <c r="F24" s="0" t="n">
        <v>53.62</v>
      </c>
      <c r="G24" s="0" t="n">
        <v>13678813</v>
      </c>
      <c r="H24" s="0" t="n">
        <v>34.37</v>
      </c>
      <c r="I24" s="0" t="n">
        <v>4777057</v>
      </c>
      <c r="J24" s="0" t="n">
        <v>12</v>
      </c>
      <c r="K24" s="0" t="s">
        <v>155</v>
      </c>
      <c r="L24" s="0" t="s">
        <v>158</v>
      </c>
      <c r="M24" s="0" t="s">
        <v>159</v>
      </c>
    </row>
    <row r="25" customFormat="false" ht="12.95" hidden="false" customHeight="true" outlineLevel="0" collapsed="false">
      <c r="A25" s="0" t="s">
        <v>75</v>
      </c>
      <c r="B25" s="0" t="s">
        <v>160</v>
      </c>
      <c r="C25" s="8" t="n">
        <v>43543505</v>
      </c>
      <c r="D25" s="0" t="n">
        <v>88.21</v>
      </c>
      <c r="E25" s="0" t="n">
        <v>23679437</v>
      </c>
      <c r="F25" s="0" t="n">
        <v>54.38</v>
      </c>
      <c r="G25" s="0" t="n">
        <v>14731400</v>
      </c>
      <c r="H25" s="0" t="n">
        <v>33.83</v>
      </c>
      <c r="I25" s="0" t="n">
        <v>5132668</v>
      </c>
      <c r="J25" s="0" t="n">
        <v>11.79</v>
      </c>
      <c r="K25" s="0" t="s">
        <v>158</v>
      </c>
      <c r="L25" s="0" t="s">
        <v>161</v>
      </c>
      <c r="M25" s="0" t="s">
        <v>162</v>
      </c>
    </row>
    <row r="26" customFormat="false" ht="12.95" hidden="false" customHeight="true" outlineLevel="0" collapsed="false">
      <c r="A26" s="0" t="s">
        <v>77</v>
      </c>
      <c r="B26" s="0" t="s">
        <v>163</v>
      </c>
      <c r="C26" s="8" t="n">
        <v>44807062</v>
      </c>
      <c r="D26" s="0" t="n">
        <v>89.99</v>
      </c>
      <c r="E26" s="0" t="n">
        <v>24364714</v>
      </c>
      <c r="F26" s="0" t="n">
        <v>54.38</v>
      </c>
      <c r="G26" s="0" t="n">
        <v>15956813</v>
      </c>
      <c r="H26" s="0" t="n">
        <v>35.61</v>
      </c>
      <c r="I26" s="0" t="n">
        <v>4485535</v>
      </c>
      <c r="J26" s="0" t="n">
        <v>10.01</v>
      </c>
      <c r="K26" s="0" t="s">
        <v>161</v>
      </c>
      <c r="L26" s="0" t="s">
        <v>164</v>
      </c>
      <c r="M26" s="0" t="s">
        <v>165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9" activeCellId="0" sqref="C39"/>
    </sheetView>
  </sheetViews>
  <sheetFormatPr defaultRowHeight="12.95" zeroHeight="false" outlineLevelRow="0" outlineLevelCol="0"/>
  <cols>
    <col collapsed="false" customWidth="true" hidden="false" outlineLevel="0" max="1" min="1" style="0" width="29.11"/>
    <col collapsed="false" customWidth="true" hidden="false" outlineLevel="0" max="3" min="2" style="0" width="11.72"/>
    <col collapsed="false" customWidth="true" hidden="false" outlineLevel="0" max="4" min="4" style="0" width="14.02"/>
    <col collapsed="false" customWidth="true" hidden="false" outlineLevel="0" max="5" min="5" style="0" width="27.46"/>
    <col collapsed="false" customWidth="true" hidden="false" outlineLevel="0" max="7" min="6" style="0" width="28.84"/>
    <col collapsed="false" customWidth="true" hidden="false" outlineLevel="0" max="8" min="8" style="0" width="15.01"/>
    <col collapsed="false" customWidth="true" hidden="false" outlineLevel="0" max="9" min="9" style="0" width="11.72"/>
    <col collapsed="false" customWidth="true" hidden="false" outlineLevel="0" max="10" min="10" style="0" width="15.01"/>
    <col collapsed="false" customWidth="true" hidden="false" outlineLevel="0" max="11" min="11" style="0" width="30.95"/>
    <col collapsed="false" customWidth="true" hidden="false" outlineLevel="0" max="12" min="12" style="0" width="14.16"/>
    <col collapsed="false" customWidth="true" hidden="false" outlineLevel="0" max="1025" min="13" style="0" width="11.72"/>
  </cols>
  <sheetData>
    <row r="1" customFormat="false" ht="12.95" hidden="false" customHeight="true" outlineLevel="0" collapsed="false">
      <c r="A1" s="4" t="s">
        <v>166</v>
      </c>
      <c r="B1" s="4"/>
      <c r="C1" s="4"/>
    </row>
    <row r="2" customFormat="false" ht="12.95" hidden="false" customHeight="true" outlineLevel="0" collapsed="false">
      <c r="A2" s="0" t="s">
        <v>167</v>
      </c>
      <c r="B2" s="0" t="s">
        <v>168</v>
      </c>
      <c r="C2" s="0" t="s">
        <v>169</v>
      </c>
      <c r="D2" s="0" t="s">
        <v>170</v>
      </c>
      <c r="E2" s="0" t="s">
        <v>171</v>
      </c>
      <c r="F2" s="0" t="s">
        <v>172</v>
      </c>
      <c r="G2" s="0" t="s">
        <v>173</v>
      </c>
      <c r="H2" s="0" t="s">
        <v>174</v>
      </c>
      <c r="I2" s="0" t="s">
        <v>175</v>
      </c>
      <c r="J2" s="0" t="s">
        <v>176</v>
      </c>
      <c r="K2" s="0" t="s">
        <v>177</v>
      </c>
      <c r="L2" s="0" t="s">
        <v>178</v>
      </c>
    </row>
    <row r="3" customFormat="false" ht="12.95" hidden="false" customHeight="true" outlineLevel="0" collapsed="false">
      <c r="A3" s="0" t="s">
        <v>92</v>
      </c>
      <c r="B3" s="0" t="n">
        <v>67574124</v>
      </c>
      <c r="C3" s="0" t="n">
        <v>65694200</v>
      </c>
      <c r="D3" s="0" t="n">
        <v>20</v>
      </c>
      <c r="E3" s="0" t="s">
        <v>179</v>
      </c>
      <c r="F3" s="0" t="n">
        <v>3880067</v>
      </c>
      <c r="G3" s="0" t="n">
        <v>4571359</v>
      </c>
      <c r="H3" s="0" t="n">
        <v>15364425</v>
      </c>
      <c r="I3" s="0" t="n">
        <v>41669</v>
      </c>
      <c r="J3" s="0" t="n">
        <v>3</v>
      </c>
      <c r="K3" s="0" t="s">
        <v>180</v>
      </c>
      <c r="L3" s="0" t="n">
        <v>41836680</v>
      </c>
    </row>
    <row r="4" customFormat="false" ht="12.95" hidden="false" customHeight="true" outlineLevel="0" collapsed="false">
      <c r="A4" s="0" t="s">
        <v>96</v>
      </c>
      <c r="B4" s="0" t="n">
        <v>57980567</v>
      </c>
      <c r="C4" s="0" t="n">
        <v>56511672</v>
      </c>
      <c r="D4" s="0" t="n">
        <v>20</v>
      </c>
      <c r="E4" s="0" t="s">
        <v>179</v>
      </c>
      <c r="F4" s="0" t="n">
        <v>3480838</v>
      </c>
      <c r="G4" s="0" t="n">
        <v>4196822</v>
      </c>
      <c r="H4" s="0" t="n">
        <v>13841472</v>
      </c>
      <c r="I4" s="0" t="n">
        <v>41669</v>
      </c>
      <c r="J4" s="0" t="n">
        <v>3</v>
      </c>
      <c r="K4" s="0" t="s">
        <v>181</v>
      </c>
      <c r="L4" s="0" t="n">
        <v>34950871</v>
      </c>
    </row>
    <row r="5" customFormat="false" ht="12.95" hidden="false" customHeight="true" outlineLevel="0" collapsed="false">
      <c r="A5" s="0" t="s">
        <v>99</v>
      </c>
      <c r="B5" s="0" t="n">
        <v>52902045</v>
      </c>
      <c r="C5" s="0" t="n">
        <v>51412681</v>
      </c>
      <c r="D5" s="0" t="n">
        <v>20</v>
      </c>
      <c r="E5" s="0" t="s">
        <v>179</v>
      </c>
      <c r="F5" s="0" t="n">
        <v>3257863</v>
      </c>
      <c r="G5" s="0" t="n">
        <v>3774478</v>
      </c>
      <c r="H5" s="0" t="n">
        <v>12641896</v>
      </c>
      <c r="I5" s="0" t="n">
        <v>41669</v>
      </c>
      <c r="J5" s="0" t="n">
        <v>3</v>
      </c>
      <c r="K5" s="0" t="s">
        <v>182</v>
      </c>
      <c r="L5" s="0" t="n">
        <v>31696775</v>
      </c>
    </row>
    <row r="6" customFormat="false" ht="12.95" hidden="false" customHeight="true" outlineLevel="0" collapsed="false">
      <c r="A6" s="0" t="s">
        <v>102</v>
      </c>
      <c r="B6" s="0" t="n">
        <v>63332611</v>
      </c>
      <c r="C6" s="0" t="n">
        <v>61554709</v>
      </c>
      <c r="D6" s="0" t="n">
        <v>20</v>
      </c>
      <c r="E6" s="0" t="s">
        <v>179</v>
      </c>
      <c r="F6" s="0" t="n">
        <v>3215211</v>
      </c>
      <c r="G6" s="0" t="n">
        <v>4277602</v>
      </c>
      <c r="H6" s="0" t="n">
        <v>13087126</v>
      </c>
      <c r="I6" s="0" t="n">
        <v>41669</v>
      </c>
      <c r="J6" s="0" t="n">
        <v>3</v>
      </c>
      <c r="K6" s="0" t="s">
        <v>183</v>
      </c>
      <c r="L6" s="0" t="n">
        <v>40933101</v>
      </c>
    </row>
    <row r="7" customFormat="false" ht="12.95" hidden="false" customHeight="true" outlineLevel="0" collapsed="false">
      <c r="A7" s="0" t="s">
        <v>105</v>
      </c>
      <c r="B7" s="0" t="n">
        <v>68239819</v>
      </c>
      <c r="C7" s="0" t="n">
        <v>66129682</v>
      </c>
      <c r="D7" s="0" t="n">
        <v>20</v>
      </c>
      <c r="E7" s="0" t="s">
        <v>179</v>
      </c>
      <c r="F7" s="0" t="n">
        <v>4118858</v>
      </c>
      <c r="G7" s="0" t="n">
        <v>4779725</v>
      </c>
      <c r="H7" s="0" t="n">
        <v>15577100</v>
      </c>
      <c r="I7" s="0" t="n">
        <v>41669</v>
      </c>
      <c r="J7" s="0" t="n">
        <v>3</v>
      </c>
      <c r="K7" s="0" t="s">
        <v>184</v>
      </c>
      <c r="L7" s="0" t="n">
        <v>41612330</v>
      </c>
    </row>
    <row r="8" customFormat="false" ht="12.95" hidden="false" customHeight="true" outlineLevel="0" collapsed="false">
      <c r="A8" s="0" t="s">
        <v>108</v>
      </c>
      <c r="B8" s="0" t="n">
        <v>64061101</v>
      </c>
      <c r="C8" s="0" t="n">
        <v>62282825</v>
      </c>
      <c r="D8" s="0" t="n">
        <v>20</v>
      </c>
      <c r="E8" s="0" t="s">
        <v>179</v>
      </c>
      <c r="F8" s="0" t="n">
        <v>3470038</v>
      </c>
      <c r="G8" s="0" t="n">
        <v>4374638</v>
      </c>
      <c r="H8" s="0" t="n">
        <v>13718218</v>
      </c>
      <c r="I8" s="0" t="n">
        <v>41669</v>
      </c>
      <c r="J8" s="0" t="n">
        <v>3</v>
      </c>
      <c r="K8" s="0" t="s">
        <v>185</v>
      </c>
      <c r="L8" s="0" t="n">
        <v>40678262</v>
      </c>
    </row>
    <row r="9" customFormat="false" ht="12.95" hidden="false" customHeight="true" outlineLevel="0" collapsed="false">
      <c r="A9" s="0" t="s">
        <v>111</v>
      </c>
      <c r="B9" s="0" t="n">
        <v>74498570</v>
      </c>
      <c r="C9" s="0" t="n">
        <v>73105824</v>
      </c>
      <c r="D9" s="0" t="n">
        <v>20</v>
      </c>
      <c r="E9" s="0" t="s">
        <v>179</v>
      </c>
      <c r="F9" s="0" t="n">
        <v>2122757</v>
      </c>
      <c r="G9" s="0" t="n">
        <v>6601443</v>
      </c>
      <c r="H9" s="0" t="n">
        <v>6731616</v>
      </c>
      <c r="I9" s="0" t="n">
        <v>41669</v>
      </c>
      <c r="J9" s="0" t="n">
        <v>3</v>
      </c>
      <c r="K9" s="0" t="s">
        <v>186</v>
      </c>
      <c r="L9" s="0" t="n">
        <v>57608339</v>
      </c>
    </row>
    <row r="10" customFormat="false" ht="12.95" hidden="false" customHeight="true" outlineLevel="0" collapsed="false">
      <c r="A10" s="0" t="s">
        <v>114</v>
      </c>
      <c r="B10" s="0" t="n">
        <v>78387370</v>
      </c>
      <c r="C10" s="0" t="n">
        <v>77016652</v>
      </c>
      <c r="D10" s="0" t="n">
        <v>20</v>
      </c>
      <c r="E10" s="0" t="s">
        <v>179</v>
      </c>
      <c r="F10" s="0" t="n">
        <v>2226706</v>
      </c>
      <c r="G10" s="0" t="n">
        <v>6844098</v>
      </c>
      <c r="H10" s="0" t="n">
        <v>7157639</v>
      </c>
      <c r="I10" s="0" t="n">
        <v>41669</v>
      </c>
      <c r="J10" s="0" t="n">
        <v>3</v>
      </c>
      <c r="K10" s="0" t="s">
        <v>187</v>
      </c>
      <c r="L10" s="0" t="n">
        <v>60746540</v>
      </c>
    </row>
    <row r="11" customFormat="false" ht="12.95" hidden="false" customHeight="true" outlineLevel="0" collapsed="false">
      <c r="A11" s="0" t="s">
        <v>117</v>
      </c>
      <c r="B11" s="0" t="n">
        <v>67227036</v>
      </c>
      <c r="C11" s="0" t="n">
        <v>65857210</v>
      </c>
      <c r="D11" s="0" t="n">
        <v>20</v>
      </c>
      <c r="E11" s="0" t="s">
        <v>179</v>
      </c>
      <c r="F11" s="0" t="n">
        <v>1940404</v>
      </c>
      <c r="G11" s="0" t="n">
        <v>5827072</v>
      </c>
      <c r="H11" s="0" t="n">
        <v>6218705</v>
      </c>
      <c r="I11" s="0" t="n">
        <v>41669</v>
      </c>
      <c r="J11" s="0" t="n">
        <v>3</v>
      </c>
      <c r="K11" s="0" t="s">
        <v>188</v>
      </c>
      <c r="L11" s="0" t="n">
        <v>51829360</v>
      </c>
    </row>
    <row r="12" customFormat="false" ht="12.95" hidden="false" customHeight="true" outlineLevel="0" collapsed="false">
      <c r="A12" s="0" t="s">
        <v>120</v>
      </c>
      <c r="B12" s="0" t="n">
        <v>75020377</v>
      </c>
      <c r="C12" s="0" t="n">
        <v>73394693</v>
      </c>
      <c r="D12" s="0" t="n">
        <v>20</v>
      </c>
      <c r="E12" s="0" t="s">
        <v>179</v>
      </c>
      <c r="F12" s="0" t="n">
        <v>2317630</v>
      </c>
      <c r="G12" s="0" t="n">
        <v>6265835</v>
      </c>
      <c r="H12" s="0" t="n">
        <v>7579839</v>
      </c>
      <c r="I12" s="0" t="n">
        <v>41669</v>
      </c>
      <c r="J12" s="0" t="n">
        <v>3</v>
      </c>
      <c r="K12" s="0" t="s">
        <v>189</v>
      </c>
      <c r="L12" s="0" t="n">
        <v>57189720</v>
      </c>
    </row>
    <row r="13" customFormat="false" ht="12.95" hidden="false" customHeight="true" outlineLevel="0" collapsed="false">
      <c r="A13" s="0" t="s">
        <v>123</v>
      </c>
      <c r="B13" s="0" t="n">
        <v>66018536</v>
      </c>
      <c r="C13" s="0" t="n">
        <v>64531893</v>
      </c>
      <c r="D13" s="0" t="n">
        <v>20</v>
      </c>
      <c r="E13" s="0" t="s">
        <v>179</v>
      </c>
      <c r="F13" s="0" t="n">
        <v>1972418</v>
      </c>
      <c r="G13" s="0" t="n">
        <v>5326776</v>
      </c>
      <c r="H13" s="0" t="n">
        <v>6527676</v>
      </c>
      <c r="I13" s="0" t="n">
        <v>41669</v>
      </c>
      <c r="J13" s="0" t="n">
        <v>3</v>
      </c>
      <c r="K13" s="0" t="s">
        <v>190</v>
      </c>
      <c r="L13" s="0" t="n">
        <v>50663354</v>
      </c>
    </row>
    <row r="14" customFormat="false" ht="12.95" hidden="false" customHeight="true" outlineLevel="0" collapsed="false">
      <c r="A14" s="0" t="s">
        <v>126</v>
      </c>
      <c r="B14" s="0" t="n">
        <v>72526314</v>
      </c>
      <c r="C14" s="0" t="n">
        <v>70807563</v>
      </c>
      <c r="D14" s="0" t="n">
        <v>20</v>
      </c>
      <c r="E14" s="0" t="s">
        <v>179</v>
      </c>
      <c r="F14" s="0" t="n">
        <v>2094139</v>
      </c>
      <c r="G14" s="0" t="n">
        <v>5771644</v>
      </c>
      <c r="H14" s="0" t="n">
        <v>7002729</v>
      </c>
      <c r="I14" s="0" t="n">
        <v>41669</v>
      </c>
      <c r="J14" s="0" t="n">
        <v>3</v>
      </c>
      <c r="K14" s="0" t="s">
        <v>191</v>
      </c>
      <c r="L14" s="0" t="n">
        <v>55897382</v>
      </c>
    </row>
    <row r="15" customFormat="false" ht="12.95" hidden="false" customHeight="true" outlineLevel="0" collapsed="false">
      <c r="A15" s="0" t="s">
        <v>129</v>
      </c>
      <c r="B15" s="0" t="n">
        <v>76660143</v>
      </c>
      <c r="C15" s="0" t="n">
        <v>75327112</v>
      </c>
      <c r="D15" s="0" t="n">
        <v>20</v>
      </c>
      <c r="E15" s="0" t="s">
        <v>179</v>
      </c>
      <c r="F15" s="0" t="n">
        <v>4250986</v>
      </c>
      <c r="G15" s="0" t="n">
        <v>18116793</v>
      </c>
      <c r="H15" s="0" t="n">
        <v>7732506</v>
      </c>
      <c r="I15" s="0" t="n">
        <v>41669</v>
      </c>
      <c r="J15" s="0" t="n">
        <v>3</v>
      </c>
      <c r="K15" s="0" t="s">
        <v>192</v>
      </c>
      <c r="L15" s="0" t="n">
        <v>45185158</v>
      </c>
    </row>
    <row r="16" customFormat="false" ht="12.95" hidden="false" customHeight="true" outlineLevel="0" collapsed="false">
      <c r="A16" s="0" t="s">
        <v>133</v>
      </c>
      <c r="B16" s="0" t="n">
        <v>81300882</v>
      </c>
      <c r="C16" s="0" t="n">
        <v>79260393</v>
      </c>
      <c r="D16" s="0" t="n">
        <v>20</v>
      </c>
      <c r="E16" s="0" t="s">
        <v>179</v>
      </c>
      <c r="F16" s="0" t="n">
        <v>5486194</v>
      </c>
      <c r="G16" s="0" t="n">
        <v>18700765</v>
      </c>
      <c r="H16" s="0" t="n">
        <v>10754946</v>
      </c>
      <c r="I16" s="0" t="n">
        <v>41669</v>
      </c>
      <c r="J16" s="0" t="n">
        <v>3</v>
      </c>
      <c r="K16" s="0" t="s">
        <v>193</v>
      </c>
      <c r="L16" s="0" t="n">
        <v>44276819</v>
      </c>
    </row>
    <row r="17" customFormat="false" ht="12.95" hidden="false" customHeight="true" outlineLevel="0" collapsed="false">
      <c r="A17" s="0" t="s">
        <v>136</v>
      </c>
      <c r="B17" s="0" t="n">
        <v>79069262</v>
      </c>
      <c r="C17" s="0" t="n">
        <v>77335695</v>
      </c>
      <c r="D17" s="0" t="n">
        <v>20</v>
      </c>
      <c r="E17" s="0" t="s">
        <v>179</v>
      </c>
      <c r="F17" s="0" t="n">
        <v>5216673</v>
      </c>
      <c r="G17" s="0" t="n">
        <v>19035991</v>
      </c>
      <c r="H17" s="0" t="n">
        <v>9916179</v>
      </c>
      <c r="I17" s="0" t="n">
        <v>41669</v>
      </c>
      <c r="J17" s="0" t="n">
        <v>3</v>
      </c>
      <c r="K17" s="0" t="s">
        <v>194</v>
      </c>
      <c r="L17" s="0" t="n">
        <v>43125183</v>
      </c>
    </row>
    <row r="18" customFormat="false" ht="12.95" hidden="false" customHeight="true" outlineLevel="0" collapsed="false">
      <c r="A18" s="0" t="s">
        <v>139</v>
      </c>
      <c r="B18" s="0" t="n">
        <v>83390514</v>
      </c>
      <c r="C18" s="0" t="n">
        <v>81241339</v>
      </c>
      <c r="D18" s="0" t="n">
        <v>20</v>
      </c>
      <c r="E18" s="0" t="s">
        <v>179</v>
      </c>
      <c r="F18" s="0" t="n">
        <v>5672415</v>
      </c>
      <c r="G18" s="0" t="n">
        <v>15348154</v>
      </c>
      <c r="H18" s="0" t="n">
        <v>12495481</v>
      </c>
      <c r="I18" s="0" t="n">
        <v>41669</v>
      </c>
      <c r="J18" s="0" t="n">
        <v>3</v>
      </c>
      <c r="K18" s="0" t="s">
        <v>195</v>
      </c>
      <c r="L18" s="0" t="n">
        <v>47683620</v>
      </c>
    </row>
    <row r="19" customFormat="false" ht="12.95" hidden="false" customHeight="true" outlineLevel="0" collapsed="false">
      <c r="A19" s="0" t="s">
        <v>142</v>
      </c>
      <c r="B19" s="0" t="n">
        <v>75056113</v>
      </c>
      <c r="C19" s="0" t="n">
        <v>73317183</v>
      </c>
      <c r="D19" s="0" t="n">
        <v>20</v>
      </c>
      <c r="E19" s="0" t="s">
        <v>179</v>
      </c>
      <c r="F19" s="0" t="n">
        <v>5152611</v>
      </c>
      <c r="G19" s="0" t="n">
        <v>13314862</v>
      </c>
      <c r="H19" s="0" t="n">
        <v>12098125</v>
      </c>
      <c r="I19" s="0" t="n">
        <v>41669</v>
      </c>
      <c r="J19" s="0" t="n">
        <v>3</v>
      </c>
      <c r="K19" s="0" t="s">
        <v>196</v>
      </c>
      <c r="L19" s="0" t="n">
        <v>42709916</v>
      </c>
    </row>
    <row r="20" customFormat="false" ht="12.95" hidden="false" customHeight="true" outlineLevel="0" collapsed="false">
      <c r="A20" s="0" t="s">
        <v>145</v>
      </c>
      <c r="B20" s="0" t="n">
        <v>79527521</v>
      </c>
      <c r="C20" s="0" t="n">
        <v>77706529</v>
      </c>
      <c r="D20" s="0" t="n">
        <v>20</v>
      </c>
      <c r="E20" s="0" t="s">
        <v>179</v>
      </c>
      <c r="F20" s="0" t="n">
        <v>5154754</v>
      </c>
      <c r="G20" s="0" t="n">
        <v>15613422</v>
      </c>
      <c r="H20" s="0" t="n">
        <v>11255205</v>
      </c>
      <c r="I20" s="0" t="n">
        <v>41669</v>
      </c>
      <c r="J20" s="0" t="n">
        <v>3</v>
      </c>
      <c r="K20" s="0" t="s">
        <v>197</v>
      </c>
      <c r="L20" s="0" t="n">
        <v>45641479</v>
      </c>
    </row>
    <row r="21" customFormat="false" ht="12.95" hidden="false" customHeight="true" outlineLevel="0" collapsed="false">
      <c r="A21" s="0" t="s">
        <v>148</v>
      </c>
      <c r="B21" s="0" t="n">
        <v>77313747</v>
      </c>
      <c r="C21" s="0" t="n">
        <v>75863218</v>
      </c>
      <c r="D21" s="0" t="n">
        <v>20</v>
      </c>
      <c r="E21" s="0" t="s">
        <v>179</v>
      </c>
      <c r="F21" s="0" t="n">
        <v>3216460</v>
      </c>
      <c r="G21" s="0" t="n">
        <v>11514070</v>
      </c>
      <c r="H21" s="0" t="n">
        <v>7002906</v>
      </c>
      <c r="I21" s="0" t="n">
        <v>41669</v>
      </c>
      <c r="J21" s="0" t="n">
        <v>3</v>
      </c>
      <c r="K21" s="0" t="s">
        <v>198</v>
      </c>
      <c r="L21" s="0" t="n">
        <v>54088113</v>
      </c>
    </row>
    <row r="22" customFormat="false" ht="12.95" hidden="false" customHeight="true" outlineLevel="0" collapsed="false">
      <c r="A22" s="0" t="s">
        <v>151</v>
      </c>
      <c r="B22" s="0" t="n">
        <v>81118539</v>
      </c>
      <c r="C22" s="0" t="n">
        <v>79754042</v>
      </c>
      <c r="D22" s="0" t="n">
        <v>20</v>
      </c>
      <c r="E22" s="0" t="s">
        <v>179</v>
      </c>
      <c r="F22" s="0" t="n">
        <v>3163989</v>
      </c>
      <c r="G22" s="0" t="n">
        <v>11412390</v>
      </c>
      <c r="H22" s="0" t="n">
        <v>7582540</v>
      </c>
      <c r="I22" s="0" t="n">
        <v>41669</v>
      </c>
      <c r="J22" s="0" t="n">
        <v>3</v>
      </c>
      <c r="K22" s="0" t="s">
        <v>199</v>
      </c>
      <c r="L22" s="0" t="n">
        <v>57553454</v>
      </c>
    </row>
    <row r="23" customFormat="false" ht="12.95" hidden="false" customHeight="true" outlineLevel="0" collapsed="false">
      <c r="A23" s="0" t="s">
        <v>154</v>
      </c>
      <c r="B23" s="0" t="n">
        <v>73313628</v>
      </c>
      <c r="C23" s="0" t="n">
        <v>71820667</v>
      </c>
      <c r="D23" s="0" t="n">
        <v>20</v>
      </c>
      <c r="E23" s="0" t="s">
        <v>179</v>
      </c>
      <c r="F23" s="0" t="n">
        <v>3598038</v>
      </c>
      <c r="G23" s="0" t="n">
        <v>11304303</v>
      </c>
      <c r="H23" s="0" t="n">
        <v>7924581</v>
      </c>
      <c r="I23" s="0" t="n">
        <v>41669</v>
      </c>
      <c r="J23" s="0" t="n">
        <v>3</v>
      </c>
      <c r="K23" s="0" t="s">
        <v>200</v>
      </c>
      <c r="L23" s="0" t="n">
        <v>48952076</v>
      </c>
    </row>
    <row r="24" customFormat="false" ht="12.95" hidden="false" customHeight="true" outlineLevel="0" collapsed="false">
      <c r="A24" s="0" t="s">
        <v>157</v>
      </c>
      <c r="B24" s="0" t="n">
        <v>66491406</v>
      </c>
      <c r="C24" s="0" t="n">
        <v>65301496</v>
      </c>
      <c r="D24" s="0" t="n">
        <v>20</v>
      </c>
      <c r="E24" s="0" t="s">
        <v>179</v>
      </c>
      <c r="F24" s="0" t="n">
        <v>3323779</v>
      </c>
      <c r="G24" s="0" t="n">
        <v>11400308</v>
      </c>
      <c r="H24" s="0" t="n">
        <v>6761940</v>
      </c>
      <c r="I24" s="0" t="n">
        <v>41669</v>
      </c>
      <c r="J24" s="0" t="n">
        <v>3</v>
      </c>
      <c r="K24" s="0" t="s">
        <v>201</v>
      </c>
      <c r="L24" s="0" t="n">
        <v>43773800</v>
      </c>
    </row>
    <row r="25" customFormat="false" ht="12.95" hidden="false" customHeight="true" outlineLevel="0" collapsed="false">
      <c r="A25" s="0" t="s">
        <v>160</v>
      </c>
      <c r="B25" s="0" t="n">
        <v>71959426</v>
      </c>
      <c r="C25" s="0" t="n">
        <v>70511455</v>
      </c>
      <c r="D25" s="0" t="n">
        <v>20</v>
      </c>
      <c r="E25" s="0" t="s">
        <v>179</v>
      </c>
      <c r="F25" s="0" t="n">
        <v>3739370</v>
      </c>
      <c r="G25" s="0" t="n">
        <v>11634574</v>
      </c>
      <c r="H25" s="0" t="n">
        <v>8164223</v>
      </c>
      <c r="I25" s="0" t="n">
        <v>41669</v>
      </c>
      <c r="J25" s="0" t="n">
        <v>3</v>
      </c>
      <c r="K25" s="0" t="s">
        <v>202</v>
      </c>
      <c r="L25" s="0" t="n">
        <v>46931619</v>
      </c>
    </row>
    <row r="26" customFormat="false" ht="12.95" hidden="false" customHeight="true" outlineLevel="0" collapsed="false">
      <c r="A26" s="0" t="s">
        <v>163</v>
      </c>
      <c r="B26" s="0" t="n">
        <v>75105175</v>
      </c>
      <c r="C26" s="0" t="n">
        <v>73891051</v>
      </c>
      <c r="D26" s="0" t="n">
        <v>20</v>
      </c>
      <c r="E26" s="0" t="s">
        <v>179</v>
      </c>
      <c r="F26" s="0" t="n">
        <v>3198950</v>
      </c>
      <c r="G26" s="0" t="n">
        <v>11866845</v>
      </c>
      <c r="H26" s="0" t="n">
        <v>7481337</v>
      </c>
      <c r="I26" s="0" t="n">
        <v>41669</v>
      </c>
      <c r="J26" s="0" t="n">
        <v>3</v>
      </c>
      <c r="K26" s="0" t="s">
        <v>203</v>
      </c>
      <c r="L26" s="0" t="n">
        <v>51302250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RowHeight="12.8" zeroHeight="false" outlineLevelRow="0" outlineLevelCol="0"/>
  <cols>
    <col collapsed="false" customWidth="true" hidden="false" outlineLevel="0" max="2" min="1" style="0" width="11.72"/>
    <col collapsed="false" customWidth="true" hidden="false" outlineLevel="0" max="3" min="3" style="0" width="14.58"/>
    <col collapsed="false" customWidth="true" hidden="false" outlineLevel="0" max="4" min="4" style="0" width="11.72"/>
    <col collapsed="false" customWidth="true" hidden="false" outlineLevel="0" max="5" min="5" style="0" width="15.01"/>
    <col collapsed="false" customWidth="true" hidden="false" outlineLevel="0" max="6" min="6" style="0" width="11.72"/>
    <col collapsed="false" customWidth="true" hidden="false" outlineLevel="0" max="7" min="7" style="0" width="14.58"/>
    <col collapsed="false" customWidth="true" hidden="false" outlineLevel="0" max="8" min="8" style="0" width="11.72"/>
    <col collapsed="false" customWidth="true" hidden="false" outlineLevel="0" max="9" min="9" style="0" width="14.58"/>
    <col collapsed="false" customWidth="true" hidden="false" outlineLevel="0" max="1025" min="10" style="0" width="11.72"/>
  </cols>
  <sheetData>
    <row r="1" customFormat="false" ht="12.95" hidden="false" customHeight="true" outlineLevel="0" collapsed="false">
      <c r="A1" s="4" t="s">
        <v>204</v>
      </c>
      <c r="B1" s="4"/>
      <c r="C1" s="4"/>
    </row>
    <row r="2" customFormat="false" ht="12.95" hidden="false" customHeight="true" outlineLevel="0" collapsed="false">
      <c r="A2" s="16" t="s">
        <v>25</v>
      </c>
      <c r="B2" s="17" t="s">
        <v>205</v>
      </c>
      <c r="C2" s="17"/>
      <c r="D2" s="17" t="s">
        <v>205</v>
      </c>
      <c r="E2" s="17"/>
      <c r="F2" s="17" t="s">
        <v>206</v>
      </c>
      <c r="G2" s="17"/>
      <c r="H2" s="17" t="s">
        <v>206</v>
      </c>
      <c r="I2" s="17"/>
    </row>
    <row r="3" customFormat="false" ht="12.95" hidden="false" customHeight="true" outlineLevel="0" collapsed="false">
      <c r="A3" s="2" t="s">
        <v>207</v>
      </c>
      <c r="B3" s="5" t="s">
        <v>208</v>
      </c>
      <c r="C3" s="5" t="s">
        <v>209</v>
      </c>
      <c r="D3" s="5" t="s">
        <v>210</v>
      </c>
      <c r="E3" s="5" t="s">
        <v>211</v>
      </c>
      <c r="F3" s="5" t="s">
        <v>212</v>
      </c>
      <c r="G3" s="5" t="s">
        <v>213</v>
      </c>
      <c r="H3" s="5" t="s">
        <v>214</v>
      </c>
      <c r="I3" s="5" t="s">
        <v>215</v>
      </c>
    </row>
    <row r="4" customFormat="false" ht="12.95" hidden="false" customHeight="true" outlineLevel="0" collapsed="false">
      <c r="A4" s="0" t="s">
        <v>24</v>
      </c>
      <c r="B4" s="8" t="n">
        <v>24497264</v>
      </c>
      <c r="C4" s="18" t="n">
        <v>0.231578796315</v>
      </c>
      <c r="D4" s="8" t="n">
        <v>22468025</v>
      </c>
      <c r="E4" s="18" t="n">
        <v>0.186166460338</v>
      </c>
      <c r="F4" s="8" t="n">
        <v>97211315</v>
      </c>
      <c r="G4" s="18" t="n">
        <v>0.574018131972</v>
      </c>
      <c r="H4" s="8" t="n">
        <v>96369873</v>
      </c>
      <c r="I4" s="18" t="n">
        <v>0.592125686336</v>
      </c>
    </row>
    <row r="5" customFormat="false" ht="12.95" hidden="false" customHeight="true" outlineLevel="0" collapsed="false">
      <c r="A5" s="0" t="s">
        <v>68</v>
      </c>
      <c r="B5" s="8" t="n">
        <v>22241324</v>
      </c>
      <c r="C5" s="18" t="n">
        <v>0.21025282825</v>
      </c>
      <c r="D5" s="8" t="n">
        <v>23464763</v>
      </c>
      <c r="E5" s="18" t="n">
        <v>0.194425271931</v>
      </c>
      <c r="F5" s="8" t="n">
        <v>12867869</v>
      </c>
      <c r="G5" s="18" t="n">
        <v>0.0759828228416</v>
      </c>
      <c r="H5" s="8" t="n">
        <v>13215488</v>
      </c>
      <c r="I5" s="18" t="n">
        <v>0.0811999607207</v>
      </c>
    </row>
    <row r="6" customFormat="false" ht="12.95" hidden="false" customHeight="true" outlineLevel="0" collapsed="false">
      <c r="A6" s="0" t="s">
        <v>40</v>
      </c>
      <c r="B6" s="8" t="n">
        <v>30876322</v>
      </c>
      <c r="C6" s="18" t="n">
        <v>0.291881635574</v>
      </c>
      <c r="D6" s="8" t="n">
        <v>29270883</v>
      </c>
      <c r="E6" s="18" t="n">
        <v>0.242533853291</v>
      </c>
      <c r="F6" s="8" t="n">
        <v>16053323</v>
      </c>
      <c r="G6" s="18" t="n">
        <v>0.0947924475706</v>
      </c>
      <c r="H6" s="8" t="n">
        <v>16851272</v>
      </c>
      <c r="I6" s="18" t="n">
        <v>0.103539318752</v>
      </c>
    </row>
    <row r="7" customFormat="false" ht="12.95" hidden="false" customHeight="true" outlineLevel="0" collapsed="false">
      <c r="A7" s="0" t="s">
        <v>31</v>
      </c>
      <c r="B7" s="8" t="n">
        <v>28168798</v>
      </c>
      <c r="C7" s="18" t="n">
        <v>0.266286730408</v>
      </c>
      <c r="D7" s="8" t="n">
        <v>45484153</v>
      </c>
      <c r="E7" s="18" t="n">
        <v>0.37687441444</v>
      </c>
      <c r="F7" s="8" t="n">
        <v>43219833</v>
      </c>
      <c r="G7" s="18" t="n">
        <v>0.255206585806</v>
      </c>
      <c r="H7" s="8" t="n">
        <v>36315758</v>
      </c>
      <c r="I7" s="18" t="n">
        <v>0.223135015759</v>
      </c>
    </row>
    <row r="8" customFormat="false" ht="12.95" hidden="false" customHeight="true" outlineLevel="0" collapsed="false">
      <c r="D8" s="8"/>
      <c r="F8" s="8"/>
      <c r="H8" s="8"/>
    </row>
    <row r="9" customFormat="false" ht="12.95" hidden="false" customHeight="true" outlineLevel="0" collapsed="false">
      <c r="A9" s="16" t="s">
        <v>54</v>
      </c>
      <c r="B9" s="17" t="s">
        <v>205</v>
      </c>
      <c r="C9" s="17"/>
      <c r="D9" s="17" t="s">
        <v>205</v>
      </c>
      <c r="E9" s="17"/>
      <c r="F9" s="17" t="s">
        <v>206</v>
      </c>
      <c r="G9" s="17"/>
      <c r="H9" s="17" t="s">
        <v>206</v>
      </c>
      <c r="I9" s="17"/>
    </row>
    <row r="10" customFormat="false" ht="12.95" hidden="false" customHeight="true" outlineLevel="0" collapsed="false">
      <c r="A10" s="2" t="s">
        <v>207</v>
      </c>
      <c r="B10" s="5" t="s">
        <v>216</v>
      </c>
      <c r="C10" s="5" t="s">
        <v>217</v>
      </c>
      <c r="D10" s="19" t="s">
        <v>218</v>
      </c>
      <c r="E10" s="5" t="s">
        <v>219</v>
      </c>
      <c r="F10" s="19" t="s">
        <v>220</v>
      </c>
      <c r="G10" s="5" t="s">
        <v>221</v>
      </c>
      <c r="H10" s="19" t="s">
        <v>222</v>
      </c>
      <c r="I10" s="5" t="s">
        <v>223</v>
      </c>
    </row>
    <row r="11" customFormat="false" ht="12.95" hidden="false" customHeight="true" outlineLevel="0" collapsed="false">
      <c r="A11" s="0" t="s">
        <v>24</v>
      </c>
      <c r="B11" s="8" t="n">
        <v>29672731</v>
      </c>
      <c r="C11" s="18" t="n">
        <v>0.227810796555</v>
      </c>
      <c r="D11" s="8" t="n">
        <v>25521290</v>
      </c>
      <c r="E11" s="18" t="n">
        <v>0.191661566213</v>
      </c>
      <c r="F11" s="8" t="n">
        <v>73189085</v>
      </c>
      <c r="G11" s="18" t="n">
        <v>0.459523376571</v>
      </c>
      <c r="H11" s="8" t="n">
        <v>58078697</v>
      </c>
      <c r="I11" s="18" t="n">
        <v>0.412721151425</v>
      </c>
    </row>
    <row r="12" customFormat="false" ht="12.95" hidden="false" customHeight="true" outlineLevel="0" collapsed="false">
      <c r="A12" s="0" t="s">
        <v>68</v>
      </c>
      <c r="B12" s="8" t="n">
        <v>22522145</v>
      </c>
      <c r="C12" s="18" t="n">
        <v>0.172912557074</v>
      </c>
      <c r="D12" s="8" t="n">
        <v>22351886</v>
      </c>
      <c r="E12" s="18" t="n">
        <v>0.167859754683</v>
      </c>
      <c r="F12" s="8" t="n">
        <v>16633379</v>
      </c>
      <c r="G12" s="18" t="n">
        <v>0.104433966921</v>
      </c>
      <c r="H12" s="8" t="n">
        <v>14894341</v>
      </c>
      <c r="I12" s="18" t="n">
        <v>0.105842759648</v>
      </c>
    </row>
    <row r="13" customFormat="false" ht="12.95" hidden="false" customHeight="true" outlineLevel="0" collapsed="false">
      <c r="A13" s="0" t="s">
        <v>40</v>
      </c>
      <c r="B13" s="8" t="n">
        <v>40282963</v>
      </c>
      <c r="C13" s="18" t="n">
        <v>0.309270282153</v>
      </c>
      <c r="D13" s="8" t="n">
        <v>42993511</v>
      </c>
      <c r="E13" s="18" t="n">
        <v>0.322875671852</v>
      </c>
      <c r="F13" s="8" t="n">
        <v>23307516</v>
      </c>
      <c r="G13" s="18" t="n">
        <v>0.146338056444</v>
      </c>
      <c r="H13" s="8" t="n">
        <v>19913049</v>
      </c>
      <c r="I13" s="18" t="n">
        <v>0.141506902465</v>
      </c>
    </row>
    <row r="14" customFormat="false" ht="12.95" hidden="false" customHeight="true" outlineLevel="0" collapsed="false">
      <c r="A14" s="0" t="s">
        <v>31</v>
      </c>
      <c r="B14" s="8" t="n">
        <v>37773806</v>
      </c>
      <c r="C14" s="18" t="n">
        <v>0.290006364219</v>
      </c>
      <c r="D14" s="8" t="n">
        <v>42291412</v>
      </c>
      <c r="E14" s="18" t="n">
        <v>0.317602999742</v>
      </c>
      <c r="F14" s="8" t="n">
        <v>46141749</v>
      </c>
      <c r="G14" s="18" t="n">
        <v>0.289704568671</v>
      </c>
      <c r="H14" s="8" t="n">
        <v>47835308</v>
      </c>
      <c r="I14" s="18" t="n">
        <v>0.339929172249</v>
      </c>
    </row>
  </sheetData>
  <mergeCells count="9">
    <mergeCell ref="A1:B1"/>
    <mergeCell ref="B2:C2"/>
    <mergeCell ref="D2:E2"/>
    <mergeCell ref="F2:G2"/>
    <mergeCell ref="H2:I2"/>
    <mergeCell ref="B9:C9"/>
    <mergeCell ref="D9:E9"/>
    <mergeCell ref="F9:G9"/>
    <mergeCell ref="H9:I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1975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2010-05-26T15:16:03Z</dcterms:created>
  <dc:creator>ajay </dc:creator>
  <dc:description/>
  <dc:language>en-US</dc:language>
  <cp:lastModifiedBy/>
  <dcterms:modified xsi:type="dcterms:W3CDTF">2019-11-05T16:56:29Z</dcterms:modified>
  <cp:revision>573</cp:revision>
  <dc:subject/>
  <dc:title/>
</cp:coreProperties>
</file>