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26560" yWindow="940" windowWidth="25600" windowHeight="14300" tabRatio="500" activeTab="2"/>
  </bookViews>
  <sheets>
    <sheet name="Key" sheetId="3" r:id="rId1"/>
    <sheet name="Genes FPKM &gt; 50" sheetId="2" r:id="rId2"/>
    <sheet name="Essential genes" sheetId="4" r:id="rId3"/>
  </sheets>
  <definedNames>
    <definedName name="_xlnm._FilterDatabase" localSheetId="2" hidden="1">'Essential genes'!$A$5:$L$168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4" l="1"/>
  <c r="J158" i="4"/>
  <c r="J168" i="4"/>
  <c r="J167" i="4"/>
  <c r="J91" i="4"/>
  <c r="J149" i="4"/>
  <c r="J35" i="4"/>
  <c r="J152" i="4"/>
  <c r="J150" i="4"/>
  <c r="J107" i="4"/>
  <c r="J151" i="4"/>
  <c r="J101" i="4"/>
  <c r="J88" i="4"/>
  <c r="J163" i="4"/>
  <c r="J113" i="4"/>
  <c r="J28" i="4"/>
  <c r="J115" i="4"/>
  <c r="J76" i="4"/>
  <c r="J42" i="4"/>
  <c r="J84" i="4"/>
  <c r="J20" i="4"/>
  <c r="J15" i="4"/>
  <c r="J32" i="4"/>
  <c r="J52" i="4"/>
  <c r="J117" i="4"/>
  <c r="J75" i="4"/>
  <c r="J166" i="4"/>
  <c r="J71" i="4"/>
  <c r="J106" i="4"/>
  <c r="J79" i="4"/>
  <c r="J53" i="4"/>
  <c r="J62" i="4"/>
  <c r="J118" i="4"/>
  <c r="J156" i="4"/>
  <c r="J109" i="4"/>
  <c r="J155" i="4"/>
  <c r="J90" i="4"/>
  <c r="J72" i="4"/>
  <c r="J48" i="4"/>
  <c r="J92" i="4"/>
  <c r="J23" i="4"/>
  <c r="J9" i="4"/>
  <c r="J78" i="4"/>
  <c r="J83" i="4"/>
  <c r="J60" i="4"/>
  <c r="J34" i="4"/>
  <c r="J41" i="4"/>
  <c r="J161" i="4"/>
  <c r="J77" i="4"/>
  <c r="J55" i="4"/>
  <c r="J160" i="4"/>
  <c r="J37" i="4"/>
  <c r="J147" i="4"/>
  <c r="J94" i="4"/>
  <c r="J59" i="4"/>
  <c r="J58" i="4"/>
  <c r="J17" i="4"/>
  <c r="J13" i="4"/>
  <c r="J33" i="4"/>
  <c r="J87" i="4"/>
  <c r="J50" i="4"/>
  <c r="J73" i="4"/>
  <c r="J68" i="4"/>
  <c r="J64" i="4"/>
  <c r="J49" i="4"/>
  <c r="J47" i="4"/>
  <c r="J108" i="4"/>
  <c r="J119" i="4"/>
  <c r="J100" i="4"/>
  <c r="J103" i="4"/>
  <c r="J120" i="4"/>
  <c r="J98" i="4"/>
  <c r="J164" i="4"/>
  <c r="J111" i="4"/>
  <c r="J97" i="4"/>
  <c r="J89" i="4"/>
  <c r="J112" i="4"/>
  <c r="J104" i="4"/>
  <c r="J86" i="4"/>
  <c r="J14" i="4"/>
  <c r="J18" i="4"/>
  <c r="J24" i="4"/>
  <c r="J21" i="4"/>
  <c r="J22" i="4"/>
  <c r="J114" i="4"/>
  <c r="J30" i="4"/>
  <c r="J96" i="4"/>
  <c r="J31" i="4"/>
  <c r="J38" i="4"/>
  <c r="J56" i="4"/>
  <c r="J82" i="4"/>
  <c r="J148" i="4"/>
  <c r="J85" i="4"/>
  <c r="J39" i="4"/>
  <c r="J67" i="4"/>
  <c r="J46" i="4"/>
  <c r="J26" i="4"/>
  <c r="J45" i="4"/>
  <c r="J36" i="4"/>
  <c r="J44" i="4"/>
  <c r="J93" i="4"/>
  <c r="J159" i="4"/>
  <c r="J27" i="4"/>
  <c r="J102" i="4"/>
  <c r="J29" i="4"/>
  <c r="J16" i="4"/>
  <c r="J105" i="4"/>
  <c r="J11" i="4"/>
  <c r="J157" i="4"/>
  <c r="J162" i="4"/>
  <c r="J99" i="4"/>
  <c r="J81" i="4"/>
  <c r="J153" i="4"/>
  <c r="J40" i="4"/>
  <c r="J63" i="4"/>
  <c r="J140" i="4"/>
  <c r="J141" i="4"/>
  <c r="J137" i="4"/>
  <c r="J80" i="4"/>
  <c r="J54" i="4"/>
  <c r="J70" i="4"/>
  <c r="J139" i="4"/>
  <c r="J138" i="4"/>
  <c r="J136" i="4"/>
  <c r="J135" i="4"/>
  <c r="J61" i="4"/>
  <c r="J12" i="4"/>
  <c r="J154" i="4"/>
  <c r="J19" i="4"/>
  <c r="J125" i="4"/>
  <c r="J146" i="4"/>
  <c r="J25" i="4"/>
  <c r="J127" i="4"/>
  <c r="J69" i="4"/>
  <c r="J129" i="4"/>
  <c r="J130" i="4"/>
  <c r="J10" i="4"/>
  <c r="J8" i="4"/>
  <c r="J126" i="4"/>
  <c r="J133" i="4"/>
  <c r="J132" i="4"/>
  <c r="J134" i="4"/>
  <c r="J128" i="4"/>
  <c r="J142" i="4"/>
  <c r="J143" i="4"/>
  <c r="J122" i="4"/>
  <c r="J43" i="4"/>
  <c r="J121" i="4"/>
  <c r="J123" i="4"/>
  <c r="J131" i="4"/>
  <c r="J66" i="4"/>
  <c r="J7" i="4"/>
  <c r="J124" i="4"/>
  <c r="J145" i="4"/>
  <c r="J144" i="4"/>
  <c r="J74" i="4"/>
  <c r="J65" i="4"/>
  <c r="J57" i="4"/>
  <c r="J116" i="4"/>
  <c r="J51" i="4"/>
  <c r="J95" i="4"/>
  <c r="J165" i="4"/>
  <c r="J110" i="4"/>
  <c r="J17" i="2"/>
  <c r="J16" i="2"/>
  <c r="J23" i="2"/>
  <c r="J22" i="2"/>
  <c r="J8" i="2"/>
  <c r="J19" i="2"/>
  <c r="J27" i="2"/>
  <c r="J18" i="2"/>
  <c r="J13" i="2"/>
  <c r="J12" i="2"/>
  <c r="J15" i="2"/>
  <c r="J21" i="2"/>
  <c r="J25" i="2"/>
  <c r="J20" i="2"/>
  <c r="J28" i="2"/>
  <c r="J10" i="2"/>
  <c r="J24" i="2"/>
  <c r="J9" i="2"/>
  <c r="J14" i="2"/>
  <c r="J32" i="2"/>
  <c r="J35" i="2"/>
  <c r="J31" i="2"/>
  <c r="J26" i="2"/>
  <c r="J30" i="2"/>
  <c r="J34" i="2"/>
  <c r="J29" i="2"/>
  <c r="J33" i="2"/>
  <c r="J41" i="2"/>
  <c r="J38" i="2"/>
  <c r="J39" i="2"/>
  <c r="J37" i="2"/>
  <c r="J40" i="2"/>
  <c r="J42" i="2"/>
  <c r="J36" i="2"/>
  <c r="J43" i="2"/>
  <c r="J49" i="2"/>
  <c r="J6" i="2"/>
  <c r="J45" i="2"/>
  <c r="J59" i="2"/>
  <c r="J51" i="2"/>
  <c r="J44" i="2"/>
  <c r="J68" i="2"/>
  <c r="J60" i="2"/>
  <c r="J70" i="2"/>
  <c r="J56" i="2"/>
  <c r="J71" i="2"/>
  <c r="J46" i="2"/>
  <c r="J82" i="2"/>
  <c r="J81" i="2"/>
  <c r="J61" i="2"/>
  <c r="J48" i="2"/>
  <c r="J50" i="2"/>
  <c r="J69" i="2"/>
  <c r="J67" i="2"/>
  <c r="J91" i="2"/>
  <c r="J86" i="2"/>
  <c r="J79" i="2"/>
  <c r="J92" i="2"/>
  <c r="J87" i="2"/>
  <c r="J99" i="2"/>
  <c r="J102" i="2"/>
  <c r="J98" i="2"/>
  <c r="J85" i="2"/>
  <c r="J78" i="2"/>
  <c r="J77" i="2"/>
  <c r="J74" i="2"/>
  <c r="J107" i="2"/>
  <c r="J64" i="2"/>
  <c r="J95" i="2"/>
  <c r="J89" i="2"/>
  <c r="J73" i="2"/>
  <c r="J47" i="2"/>
  <c r="J62" i="2"/>
  <c r="J75" i="2"/>
  <c r="J11" i="2"/>
  <c r="J66" i="2"/>
  <c r="J57" i="2"/>
  <c r="J116" i="2"/>
  <c r="J83" i="2"/>
  <c r="J117" i="2"/>
  <c r="J53" i="2"/>
  <c r="J80" i="2"/>
  <c r="J90" i="2"/>
  <c r="J121" i="2"/>
  <c r="J65" i="2"/>
  <c r="J111" i="2"/>
  <c r="J55" i="2"/>
  <c r="J93" i="2"/>
  <c r="J76" i="2"/>
  <c r="J115" i="2"/>
  <c r="J84" i="2"/>
  <c r="J108" i="2"/>
  <c r="J109" i="2"/>
  <c r="J123" i="2"/>
  <c r="J112" i="2"/>
  <c r="J124" i="2"/>
  <c r="J96" i="2"/>
  <c r="J52" i="2"/>
  <c r="J100" i="2"/>
  <c r="J114" i="2"/>
  <c r="J129" i="2"/>
  <c r="J54" i="2"/>
  <c r="J104" i="2"/>
  <c r="J72" i="2"/>
  <c r="J97" i="2"/>
  <c r="J131" i="2"/>
  <c r="J110" i="2"/>
  <c r="J130" i="2"/>
  <c r="J94" i="2"/>
  <c r="J105" i="2"/>
  <c r="J122" i="2"/>
  <c r="J106" i="2"/>
  <c r="J128" i="2"/>
  <c r="J63" i="2"/>
  <c r="J119" i="2"/>
  <c r="J58" i="2"/>
  <c r="J113" i="2"/>
  <c r="J118" i="2"/>
  <c r="J120" i="2"/>
  <c r="J127" i="2"/>
  <c r="J133" i="2"/>
  <c r="J126" i="2"/>
  <c r="J88" i="2"/>
  <c r="J101" i="2"/>
  <c r="J132" i="2"/>
  <c r="J125" i="2"/>
  <c r="J103" i="2"/>
  <c r="J160" i="2"/>
  <c r="J134" i="2"/>
  <c r="J164" i="2"/>
  <c r="J157" i="2"/>
  <c r="J163" i="2"/>
  <c r="J165" i="2"/>
  <c r="J161" i="2"/>
  <c r="J168" i="2"/>
  <c r="J166" i="2"/>
  <c r="J156" i="2"/>
  <c r="J150" i="2"/>
  <c r="J143" i="2"/>
  <c r="J152" i="2"/>
  <c r="J144" i="2"/>
  <c r="J136" i="2"/>
  <c r="J139" i="2"/>
  <c r="J141" i="2"/>
  <c r="J158" i="2"/>
  <c r="J147" i="2"/>
  <c r="J162" i="2"/>
  <c r="J153" i="2"/>
  <c r="J148" i="2"/>
  <c r="J145" i="2"/>
  <c r="J138" i="2"/>
  <c r="J142" i="2"/>
  <c r="J137" i="2"/>
  <c r="J151" i="2"/>
  <c r="J154" i="2"/>
  <c r="J140" i="2"/>
  <c r="J135" i="2"/>
  <c r="J167" i="2"/>
  <c r="J155" i="2"/>
  <c r="J159" i="2"/>
  <c r="J149" i="2"/>
  <c r="J146" i="2"/>
  <c r="J7" i="2"/>
</calcChain>
</file>

<file path=xl/sharedStrings.xml><?xml version="1.0" encoding="utf-8"?>
<sst xmlns="http://schemas.openxmlformats.org/spreadsheetml/2006/main" count="1690" uniqueCount="236">
  <si>
    <t>Unknown</t>
  </si>
  <si>
    <t>LR9A</t>
  </si>
  <si>
    <t>*</t>
  </si>
  <si>
    <t>ns</t>
  </si>
  <si>
    <t>CeRep4</t>
  </si>
  <si>
    <t>**</t>
  </si>
  <si>
    <t>***</t>
  </si>
  <si>
    <t>CERP3</t>
  </si>
  <si>
    <t>CERP16</t>
  </si>
  <si>
    <t>CERP1</t>
  </si>
  <si>
    <t>CeRep5</t>
  </si>
  <si>
    <t>TR5</t>
  </si>
  <si>
    <t>CeRep3</t>
  </si>
  <si>
    <t>SINE</t>
  </si>
  <si>
    <t>tRNA-RTE</t>
  </si>
  <si>
    <t>CELE45</t>
  </si>
  <si>
    <t>tRNA-Deu-L2</t>
  </si>
  <si>
    <t>LmeSINE1c</t>
  </si>
  <si>
    <t>R2?</t>
  </si>
  <si>
    <t>SINE1_CE</t>
  </si>
  <si>
    <t>LINE</t>
  </si>
  <si>
    <t>Jockey</t>
  </si>
  <si>
    <t>Vingi-2_CE</t>
  </si>
  <si>
    <t>Vingi-1_CE</t>
  </si>
  <si>
    <t>R2</t>
  </si>
  <si>
    <t>NeSL-1</t>
  </si>
  <si>
    <t>CR1</t>
  </si>
  <si>
    <t>LINE2G_CE</t>
  </si>
  <si>
    <t>LINE2C_CE</t>
  </si>
  <si>
    <t>LINE2F_CE</t>
  </si>
  <si>
    <t>LINE2H_CE</t>
  </si>
  <si>
    <t>LINE2D_CE</t>
  </si>
  <si>
    <t>LINE2E_CE</t>
  </si>
  <si>
    <t>LINE2C1_CE</t>
  </si>
  <si>
    <t>LINE2B_CE</t>
  </si>
  <si>
    <t>LINE2A_CE</t>
  </si>
  <si>
    <t>RTE</t>
  </si>
  <si>
    <t>RTE1</t>
  </si>
  <si>
    <t>DNA?</t>
  </si>
  <si>
    <t>CERP2</t>
  </si>
  <si>
    <t>NDNAX1_CE</t>
  </si>
  <si>
    <t>NDNAX3_CE</t>
  </si>
  <si>
    <t>NDNAX2_CE</t>
  </si>
  <si>
    <t>LTR</t>
  </si>
  <si>
    <t>LTR1_CE</t>
  </si>
  <si>
    <t>LTR2_CE</t>
  </si>
  <si>
    <t>Pao</t>
  </si>
  <si>
    <t>CER17-I_CE</t>
  </si>
  <si>
    <t>CER10-I_CE</t>
  </si>
  <si>
    <t>CER13-I_CE</t>
  </si>
  <si>
    <t>CER8-LTR_CE</t>
  </si>
  <si>
    <t>CER13-LTR_CE</t>
  </si>
  <si>
    <t>CER16-2-LTR_CE</t>
  </si>
  <si>
    <t>CER16-LTR_CE</t>
  </si>
  <si>
    <t>CER16-1-LTR_CE</t>
  </si>
  <si>
    <t>CER9-I_CE</t>
  </si>
  <si>
    <t>CER15-LTR_CE</t>
  </si>
  <si>
    <t>CER9-LTR_CE</t>
  </si>
  <si>
    <t>CER15-I_CE</t>
  </si>
  <si>
    <t>CER2-1-LTR_CE</t>
  </si>
  <si>
    <t>CER16-I_CE</t>
  </si>
  <si>
    <t>CER17-LTR_CE</t>
  </si>
  <si>
    <t>na</t>
  </si>
  <si>
    <t>CER11-I_CE</t>
  </si>
  <si>
    <t>CER16-2-I_CE</t>
  </si>
  <si>
    <t>CER15-1-I_CE</t>
  </si>
  <si>
    <t>CER12-LTR_CE</t>
  </si>
  <si>
    <t>CER15-1-LTR_CE</t>
  </si>
  <si>
    <t>CER12-1-LTR_CE</t>
  </si>
  <si>
    <t>CER10-LTR_CE</t>
  </si>
  <si>
    <t>CER12-I_CE</t>
  </si>
  <si>
    <t>CER7-I_CE</t>
  </si>
  <si>
    <t>CER8-I_CE</t>
  </si>
  <si>
    <t>CER7-LTR_CE</t>
  </si>
  <si>
    <t>Gypsy</t>
  </si>
  <si>
    <t>CER3-I_CE</t>
  </si>
  <si>
    <t>CER3-LTR_CE</t>
  </si>
  <si>
    <t>CER2-I_CE</t>
  </si>
  <si>
    <t>LTRCER1</t>
  </si>
  <si>
    <t>CER1</t>
  </si>
  <si>
    <t>CER6-LTR_CE</t>
  </si>
  <si>
    <t>CER4-LTR_CE</t>
  </si>
  <si>
    <t>CER3-1-LTR_CE</t>
  </si>
  <si>
    <t>CER4-I_CE</t>
  </si>
  <si>
    <t>CER5-I_CE</t>
  </si>
  <si>
    <t>CER2-LTR_CE</t>
  </si>
  <si>
    <t>CER6-I_CE</t>
  </si>
  <si>
    <t>CER5-LTR_CE</t>
  </si>
  <si>
    <t>DNA</t>
  </si>
  <si>
    <t>MULE-MuDR?</t>
  </si>
  <si>
    <t>RC14</t>
  </si>
  <si>
    <t>Merlin</t>
  </si>
  <si>
    <t>Merlin1m_CE</t>
  </si>
  <si>
    <t>PALTTTAAA1</t>
  </si>
  <si>
    <t>NPAL0A_CE</t>
  </si>
  <si>
    <t>TIR9TA1_CE</t>
  </si>
  <si>
    <t>TIR9TA1A_CE</t>
  </si>
  <si>
    <t>CELE14A</t>
  </si>
  <si>
    <t>PAL3A_CE</t>
  </si>
  <si>
    <t>CELE46A</t>
  </si>
  <si>
    <t>TIR21T5A_CE</t>
  </si>
  <si>
    <t>NPALTA1_CE</t>
  </si>
  <si>
    <t>PAL5A_CE</t>
  </si>
  <si>
    <t>CERP4</t>
  </si>
  <si>
    <t>CELE14B</t>
  </si>
  <si>
    <t>CELE7</t>
  </si>
  <si>
    <t>IR4</t>
  </si>
  <si>
    <t>IR1_CE</t>
  </si>
  <si>
    <t>CELE46B</t>
  </si>
  <si>
    <t>CELE42</t>
  </si>
  <si>
    <t>PALTTTAAA2</t>
  </si>
  <si>
    <t>TIR54TA1_CE</t>
  </si>
  <si>
    <t>CELE2</t>
  </si>
  <si>
    <t>TIR43YW1_CE</t>
  </si>
  <si>
    <t>CELE4</t>
  </si>
  <si>
    <t>TIR23T5A_CE</t>
  </si>
  <si>
    <t>PALTTTAAA3</t>
  </si>
  <si>
    <t>TcMar-Tc1</t>
  </si>
  <si>
    <t>Tc3</t>
  </si>
  <si>
    <t>MARINCE1</t>
  </si>
  <si>
    <t>Tc1A</t>
  </si>
  <si>
    <t>Tc1</t>
  </si>
  <si>
    <t>PALTA5_CE</t>
  </si>
  <si>
    <t>Tc6</t>
  </si>
  <si>
    <t>TcMar-Tc4?</t>
  </si>
  <si>
    <t>DNA-3-1_CE</t>
  </si>
  <si>
    <t>TcMar-Pogo</t>
  </si>
  <si>
    <t>CELE12A</t>
  </si>
  <si>
    <t>CELETC2</t>
  </si>
  <si>
    <t>CELE12B</t>
  </si>
  <si>
    <t>CELE11</t>
  </si>
  <si>
    <t>NTC2A</t>
  </si>
  <si>
    <t>CMC-Chapaev?</t>
  </si>
  <si>
    <t>NPAL5A_CE</t>
  </si>
  <si>
    <t>hAT</t>
  </si>
  <si>
    <t>HAT3_CE</t>
  </si>
  <si>
    <t>PAL8C_4</t>
  </si>
  <si>
    <t>HATN1_CE</t>
  </si>
  <si>
    <t>HAT2_CE</t>
  </si>
  <si>
    <t>PAL8B_CE</t>
  </si>
  <si>
    <t>PAL8C_2</t>
  </si>
  <si>
    <t>HAT4_CE</t>
  </si>
  <si>
    <t>PAL8C_5</t>
  </si>
  <si>
    <t>PAL8C_3</t>
  </si>
  <si>
    <t>TIR9TA1C_CE</t>
  </si>
  <si>
    <t>TIR9TA1B_CE</t>
  </si>
  <si>
    <t>PAL8C_1</t>
  </si>
  <si>
    <t>PAL8A_CE</t>
  </si>
  <si>
    <t>HAT1_CE</t>
  </si>
  <si>
    <t>hAT?</t>
  </si>
  <si>
    <t>PAL8D_CE</t>
  </si>
  <si>
    <t>TcMar-Tc2</t>
  </si>
  <si>
    <t>TC2</t>
  </si>
  <si>
    <t>TcMar-Tc1?</t>
  </si>
  <si>
    <t>PALTA1_CE</t>
  </si>
  <si>
    <t>CELE6</t>
  </si>
  <si>
    <t>PALTA3_CE</t>
  </si>
  <si>
    <t>CELE1</t>
  </si>
  <si>
    <t>PALTA2_CE</t>
  </si>
  <si>
    <t>PALTA4_CE</t>
  </si>
  <si>
    <t>CMC-Mirage</t>
  </si>
  <si>
    <t>MIRAGE1</t>
  </si>
  <si>
    <t>PALNN1_CE</t>
  </si>
  <si>
    <t>CMC-Chapaev</t>
  </si>
  <si>
    <t>Chapaev-2_CE</t>
  </si>
  <si>
    <t>Chapaev-1_CE</t>
  </si>
  <si>
    <t>TcMar-Mariner</t>
  </si>
  <si>
    <t>MAR_CE</t>
  </si>
  <si>
    <t>Mariner2_CE</t>
  </si>
  <si>
    <t>Mariner3_CE</t>
  </si>
  <si>
    <t>Mariner5_CE</t>
  </si>
  <si>
    <t>Mariner4_CE</t>
  </si>
  <si>
    <t>PIF-Harbinger</t>
  </si>
  <si>
    <t>Turmoil1</t>
  </si>
  <si>
    <t>Turmoil2</t>
  </si>
  <si>
    <t>MULE-MuDR</t>
  </si>
  <si>
    <t>CeRep1A</t>
  </si>
  <si>
    <t>LONGPAL1</t>
  </si>
  <si>
    <t>CEMUDR1</t>
  </si>
  <si>
    <t>CEMUDR2</t>
  </si>
  <si>
    <t>LONGPAL2</t>
  </si>
  <si>
    <t>LONGPAL3</t>
  </si>
  <si>
    <t>PAL9A_CE</t>
  </si>
  <si>
    <t>TcMar-Tc4</t>
  </si>
  <si>
    <t>TC5</t>
  </si>
  <si>
    <t>TC5A</t>
  </si>
  <si>
    <t>TC5B</t>
  </si>
  <si>
    <t>TC4</t>
  </si>
  <si>
    <t>PiggyBac?</t>
  </si>
  <si>
    <t>PALTTAA2_CE</t>
  </si>
  <si>
    <t>PALTTAA1_CE</t>
  </si>
  <si>
    <t>IR3_CE</t>
  </si>
  <si>
    <t>PALTTAA3_CE</t>
  </si>
  <si>
    <t>RC</t>
  </si>
  <si>
    <t>Helitron</t>
  </si>
  <si>
    <t>HelitronY4_CE</t>
  </si>
  <si>
    <t>HelitronY1_CE</t>
  </si>
  <si>
    <t>HelitronY1A_CE</t>
  </si>
  <si>
    <t>HelitronY3_CE</t>
  </si>
  <si>
    <t>Helitron1_CE</t>
  </si>
  <si>
    <t>Helitron2_CE</t>
  </si>
  <si>
    <t>HelitronY2_CE</t>
  </si>
  <si>
    <t>1000 randomized trials</t>
  </si>
  <si>
    <t>The binomial test is done with binom.test from R, two sided</t>
  </si>
  <si>
    <t>TE_class</t>
  </si>
  <si>
    <t>TE_family</t>
  </si>
  <si>
    <t>TE_name</t>
  </si>
  <si>
    <t>TEs_in_genome</t>
  </si>
  <si>
    <t>#Genes expected to overlap</t>
  </si>
  <si>
    <t>#Genes overlapped</t>
  </si>
  <si>
    <t>%Genes overlapped</t>
  </si>
  <si>
    <t>%Genes expected to overlap</t>
  </si>
  <si>
    <t>Binomial test pval</t>
  </si>
  <si>
    <t>Significance</t>
  </si>
  <si>
    <t>Observed /Expected</t>
  </si>
  <si>
    <t>Column</t>
  </si>
  <si>
    <t>Description</t>
  </si>
  <si>
    <t>Transposon class, defined by RepeatMasker</t>
  </si>
  <si>
    <t>Transposon family, defined by RepeatMasker</t>
  </si>
  <si>
    <t>Transposon name, from RepeatMasker</t>
  </si>
  <si>
    <t>Number of times the transposon appears in the RepeatMasker ce10 genome annotation</t>
  </si>
  <si>
    <t>Of the genes of interest on autosome arms, the percentage that overlap the transposon</t>
  </si>
  <si>
    <t>Of the genes of interest on autosome arms, the number that overlap transposons in a category</t>
  </si>
  <si>
    <t>The average number of genes on autosome arms expected to overlap transposons in a given category, predicted by  randomizing the location of genes in 1000 iterations.</t>
  </si>
  <si>
    <t>The average percentage of genes on autosome arms expected to overlap transposons in a given category, predicted by  randomizing the location of genes in 1000 iterations.</t>
  </si>
  <si>
    <t>The ratio of observed genes overlapping a transposon category to the expected number. A ratio above 1 indicates enrichment, while a ratio below 1 indicates depletion.</t>
  </si>
  <si>
    <t>P-value from a binomial test used to predict the probability that the observed overlaps would occur by random chance.</t>
  </si>
  <si>
    <r>
      <t xml:space="preserve">Indicates significant differences (*: </t>
    </r>
    <r>
      <rPr>
        <i/>
        <sz val="12"/>
        <color theme="1"/>
        <rFont val="Calibri"/>
        <scheme val="minor"/>
      </rPr>
      <t xml:space="preserve">P </t>
    </r>
    <r>
      <rPr>
        <sz val="12"/>
        <color theme="1"/>
        <rFont val="Calibri"/>
        <family val="2"/>
        <scheme val="minor"/>
      </rPr>
      <t>&lt; 0.05; **: P &lt; 0.01; ***: P &lt; 0.001).</t>
    </r>
  </si>
  <si>
    <t>1370 total genes (genes on autosome distal arms expressed &gt;50 FPKM in any developmental stage measured in Reich et al. Genes Dev 2018)</t>
  </si>
  <si>
    <t>652 total genes (essential genes on autosome distal arms only)</t>
  </si>
  <si>
    <t>TURMOIL1</t>
  </si>
  <si>
    <t>TURMOIL2</t>
  </si>
  <si>
    <t>YES</t>
  </si>
  <si>
    <t>Palindromic?</t>
  </si>
  <si>
    <t>No</t>
  </si>
  <si>
    <t>YES/No designation of whether the transposon is defined by Repbase as palindromic.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</si>
</sst>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6"/>
  <sheetViews>
    <sheetView workbookViewId="0">
      <selection activeCell="B9" sqref="B9"/>
    </sheetView>
  </sheetViews>
  <sheetFormatPr baseColWidth="10" defaultRowHeight="15" x14ac:dyDescent="0"/>
  <cols>
    <col min="1" max="1" width="24.5" customWidth="1"/>
  </cols>
  <sheetData>
    <row r="4" spans="1:2">
      <c r="A4" s="3" t="s">
        <v>215</v>
      </c>
      <c r="B4" s="3" t="s">
        <v>216</v>
      </c>
    </row>
    <row r="5" spans="1:2">
      <c r="A5" t="s">
        <v>204</v>
      </c>
      <c r="B5" t="s">
        <v>217</v>
      </c>
    </row>
    <row r="6" spans="1:2">
      <c r="A6" t="s">
        <v>205</v>
      </c>
      <c r="B6" t="s">
        <v>218</v>
      </c>
    </row>
    <row r="7" spans="1:2">
      <c r="A7" t="s">
        <v>206</v>
      </c>
      <c r="B7" s="2" t="s">
        <v>219</v>
      </c>
    </row>
    <row r="8" spans="1:2">
      <c r="A8" t="s">
        <v>233</v>
      </c>
      <c r="B8" t="s">
        <v>235</v>
      </c>
    </row>
    <row r="9" spans="1:2">
      <c r="A9" t="s">
        <v>207</v>
      </c>
      <c r="B9" t="s">
        <v>220</v>
      </c>
    </row>
    <row r="10" spans="1:2">
      <c r="A10" t="s">
        <v>209</v>
      </c>
      <c r="B10" t="s">
        <v>222</v>
      </c>
    </row>
    <row r="11" spans="1:2">
      <c r="A11" t="s">
        <v>210</v>
      </c>
      <c r="B11" t="s">
        <v>221</v>
      </c>
    </row>
    <row r="12" spans="1:2">
      <c r="A12" t="s">
        <v>208</v>
      </c>
      <c r="B12" t="s">
        <v>223</v>
      </c>
    </row>
    <row r="13" spans="1:2">
      <c r="A13" t="s">
        <v>211</v>
      </c>
      <c r="B13" t="s">
        <v>224</v>
      </c>
    </row>
    <row r="14" spans="1:2">
      <c r="A14" t="s">
        <v>214</v>
      </c>
      <c r="B14" t="s">
        <v>225</v>
      </c>
    </row>
    <row r="15" spans="1:2">
      <c r="A15" t="s">
        <v>212</v>
      </c>
      <c r="B15" t="s">
        <v>226</v>
      </c>
    </row>
    <row r="16" spans="1:2">
      <c r="A16" t="s">
        <v>213</v>
      </c>
      <c r="B16" t="s">
        <v>227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workbookViewId="0">
      <selection activeCell="J6" sqref="J6"/>
    </sheetView>
  </sheetViews>
  <sheetFormatPr baseColWidth="10" defaultRowHeight="15" x14ac:dyDescent="0"/>
  <cols>
    <col min="5" max="5" width="15.1640625" customWidth="1"/>
    <col min="11" max="11" width="13.1640625" customWidth="1"/>
  </cols>
  <sheetData>
    <row r="1" spans="1:12">
      <c r="A1" t="s">
        <v>228</v>
      </c>
    </row>
    <row r="2" spans="1:12">
      <c r="A2" t="s">
        <v>202</v>
      </c>
    </row>
    <row r="3" spans="1:12">
      <c r="A3" t="s">
        <v>203</v>
      </c>
    </row>
    <row r="5" spans="1:12" ht="45">
      <c r="A5" s="4" t="s">
        <v>204</v>
      </c>
      <c r="B5" s="4" t="s">
        <v>205</v>
      </c>
      <c r="C5" s="4" t="s">
        <v>206</v>
      </c>
      <c r="D5" s="3" t="s">
        <v>233</v>
      </c>
      <c r="E5" s="4" t="s">
        <v>207</v>
      </c>
      <c r="F5" s="4" t="s">
        <v>209</v>
      </c>
      <c r="G5" s="4" t="s">
        <v>210</v>
      </c>
      <c r="H5" s="4" t="s">
        <v>208</v>
      </c>
      <c r="I5" s="4" t="s">
        <v>211</v>
      </c>
      <c r="J5" s="4" t="s">
        <v>214</v>
      </c>
      <c r="K5" s="4" t="s">
        <v>212</v>
      </c>
      <c r="L5" s="4" t="s">
        <v>213</v>
      </c>
    </row>
    <row r="6" spans="1:12">
      <c r="A6" t="s">
        <v>43</v>
      </c>
      <c r="B6" t="s">
        <v>46</v>
      </c>
      <c r="C6" t="s">
        <v>64</v>
      </c>
      <c r="D6" t="s">
        <v>234</v>
      </c>
      <c r="E6">
        <v>7</v>
      </c>
      <c r="F6">
        <v>5</v>
      </c>
      <c r="G6">
        <v>0.36496350364963498</v>
      </c>
      <c r="H6">
        <v>1.40828402366864</v>
      </c>
      <c r="I6">
        <v>0.102794454282382</v>
      </c>
      <c r="J6">
        <f>F6/H6</f>
        <v>3.5504201680672245</v>
      </c>
      <c r="K6">
        <v>4.8009999999999997E-3</v>
      </c>
      <c r="L6" t="s">
        <v>5</v>
      </c>
    </row>
    <row r="7" spans="1:12">
      <c r="A7" t="s">
        <v>88</v>
      </c>
      <c r="B7" t="s">
        <v>88</v>
      </c>
      <c r="C7" t="s">
        <v>102</v>
      </c>
      <c r="D7" t="s">
        <v>232</v>
      </c>
      <c r="E7">
        <v>352</v>
      </c>
      <c r="F7">
        <v>89</v>
      </c>
      <c r="G7">
        <v>6.4963503649634999</v>
      </c>
      <c r="H7">
        <v>40.454999999999998</v>
      </c>
      <c r="I7">
        <v>2.9529197080291998</v>
      </c>
      <c r="J7">
        <f>F7/H7</f>
        <v>2.199975281176616</v>
      </c>
      <c r="K7" s="1">
        <v>9.7699999999999998E-13</v>
      </c>
      <c r="L7" t="s">
        <v>6</v>
      </c>
    </row>
    <row r="8" spans="1:12">
      <c r="A8" t="s">
        <v>43</v>
      </c>
      <c r="B8" t="s">
        <v>46</v>
      </c>
      <c r="C8" t="s">
        <v>65</v>
      </c>
      <c r="D8" t="s">
        <v>234</v>
      </c>
      <c r="E8">
        <v>60</v>
      </c>
      <c r="F8">
        <v>15</v>
      </c>
      <c r="G8">
        <v>1.09489051094891</v>
      </c>
      <c r="H8">
        <v>7.6226226226226199</v>
      </c>
      <c r="I8">
        <v>0.55639581187026399</v>
      </c>
      <c r="J8">
        <f>F8/H8</f>
        <v>1.9678266579120165</v>
      </c>
      <c r="K8">
        <v>9.8029999999999992E-3</v>
      </c>
      <c r="L8" t="s">
        <v>5</v>
      </c>
    </row>
    <row r="9" spans="1:12">
      <c r="A9" t="s">
        <v>88</v>
      </c>
      <c r="B9" t="s">
        <v>134</v>
      </c>
      <c r="C9" t="s">
        <v>139</v>
      </c>
      <c r="D9" t="s">
        <v>232</v>
      </c>
      <c r="E9">
        <v>22</v>
      </c>
      <c r="F9">
        <v>4</v>
      </c>
      <c r="G9">
        <v>0.29197080291970801</v>
      </c>
      <c r="H9">
        <v>2.14560770156438</v>
      </c>
      <c r="I9">
        <v>0.15661370084411499</v>
      </c>
      <c r="J9">
        <f>F9/H9</f>
        <v>1.8642736960179476</v>
      </c>
      <c r="K9">
        <v>0.16120000000000001</v>
      </c>
      <c r="L9" t="s">
        <v>3</v>
      </c>
    </row>
    <row r="10" spans="1:12">
      <c r="A10" t="s">
        <v>43</v>
      </c>
      <c r="B10" t="s">
        <v>74</v>
      </c>
      <c r="C10" t="s">
        <v>82</v>
      </c>
      <c r="D10" t="s">
        <v>234</v>
      </c>
      <c r="E10">
        <v>20</v>
      </c>
      <c r="F10">
        <v>4</v>
      </c>
      <c r="G10">
        <v>0.29197080291970801</v>
      </c>
      <c r="H10">
        <v>2.3249138920780701</v>
      </c>
      <c r="I10">
        <v>0.169701743947304</v>
      </c>
      <c r="J10">
        <f>F10/H10</f>
        <v>1.7204938271604946</v>
      </c>
      <c r="K10">
        <v>0.28110000000000002</v>
      </c>
      <c r="L10" t="s">
        <v>3</v>
      </c>
    </row>
    <row r="11" spans="1:12">
      <c r="A11" t="s">
        <v>0</v>
      </c>
      <c r="B11" t="s">
        <v>0</v>
      </c>
      <c r="C11" t="s">
        <v>11</v>
      </c>
      <c r="D11" t="s">
        <v>234</v>
      </c>
      <c r="E11">
        <v>3</v>
      </c>
      <c r="F11">
        <v>2</v>
      </c>
      <c r="G11">
        <v>0.145985401459854</v>
      </c>
      <c r="H11">
        <v>1.17460317460317</v>
      </c>
      <c r="I11">
        <v>8.5737458000231706E-2</v>
      </c>
      <c r="J11">
        <f>F11/H11</f>
        <v>1.7027027027027093</v>
      </c>
      <c r="K11">
        <v>0.56510000000000005</v>
      </c>
      <c r="L11" t="s">
        <v>3</v>
      </c>
    </row>
    <row r="12" spans="1:12">
      <c r="A12" t="s">
        <v>88</v>
      </c>
      <c r="B12" t="s">
        <v>134</v>
      </c>
      <c r="C12" t="s">
        <v>136</v>
      </c>
      <c r="D12" t="s">
        <v>234</v>
      </c>
      <c r="E12">
        <v>80</v>
      </c>
      <c r="F12">
        <v>9</v>
      </c>
      <c r="G12">
        <v>0.65693430656934304</v>
      </c>
      <c r="H12">
        <v>5.3637274549098199</v>
      </c>
      <c r="I12">
        <v>0.39151295291312499</v>
      </c>
      <c r="J12">
        <f>F12/H12</f>
        <v>1.6779376050812627</v>
      </c>
      <c r="K12">
        <v>0.1133</v>
      </c>
      <c r="L12" t="s">
        <v>3</v>
      </c>
    </row>
    <row r="13" spans="1:12">
      <c r="A13" t="s">
        <v>88</v>
      </c>
      <c r="B13" t="s">
        <v>153</v>
      </c>
      <c r="C13" t="s">
        <v>159</v>
      </c>
      <c r="D13" t="s">
        <v>232</v>
      </c>
      <c r="E13">
        <v>84</v>
      </c>
      <c r="F13">
        <v>14</v>
      </c>
      <c r="G13">
        <v>1.02189781021898</v>
      </c>
      <c r="H13">
        <v>9.282</v>
      </c>
      <c r="I13">
        <v>0.67751824817518203</v>
      </c>
      <c r="J13">
        <f>F13/H13</f>
        <v>1.5082956259426847</v>
      </c>
      <c r="K13">
        <v>0.1145</v>
      </c>
      <c r="L13" t="s">
        <v>3</v>
      </c>
    </row>
    <row r="14" spans="1:12">
      <c r="A14" t="s">
        <v>43</v>
      </c>
      <c r="B14" t="s">
        <v>74</v>
      </c>
      <c r="C14" t="s">
        <v>79</v>
      </c>
      <c r="D14" t="s">
        <v>234</v>
      </c>
      <c r="E14">
        <v>20</v>
      </c>
      <c r="F14">
        <v>4</v>
      </c>
      <c r="G14">
        <v>0.29197080291970801</v>
      </c>
      <c r="H14">
        <v>2.6991051454138701</v>
      </c>
      <c r="I14">
        <v>0.197014974117801</v>
      </c>
      <c r="J14">
        <f>F14/H14</f>
        <v>1.4819726481558226</v>
      </c>
      <c r="K14">
        <v>0.33529999999999999</v>
      </c>
      <c r="L14" t="s">
        <v>3</v>
      </c>
    </row>
    <row r="15" spans="1:12">
      <c r="A15" t="s">
        <v>88</v>
      </c>
      <c r="B15" t="s">
        <v>149</v>
      </c>
      <c r="C15" t="s">
        <v>150</v>
      </c>
      <c r="D15" t="s">
        <v>234</v>
      </c>
      <c r="E15">
        <v>70</v>
      </c>
      <c r="F15">
        <v>11</v>
      </c>
      <c r="G15">
        <v>0.80291970802919699</v>
      </c>
      <c r="H15">
        <v>7.4334334334334304</v>
      </c>
      <c r="I15">
        <v>0.54258638200244003</v>
      </c>
      <c r="J15">
        <f>F15/H15</f>
        <v>1.4798007002423923</v>
      </c>
      <c r="K15">
        <v>0.1721</v>
      </c>
      <c r="L15" t="s">
        <v>3</v>
      </c>
    </row>
    <row r="16" spans="1:12">
      <c r="A16" t="s">
        <v>88</v>
      </c>
      <c r="B16" t="s">
        <v>188</v>
      </c>
      <c r="C16" t="s">
        <v>192</v>
      </c>
      <c r="D16" t="s">
        <v>232</v>
      </c>
      <c r="E16">
        <v>1391</v>
      </c>
      <c r="F16">
        <v>124</v>
      </c>
      <c r="G16">
        <v>9.0510948905109494</v>
      </c>
      <c r="H16">
        <v>88.191000000000003</v>
      </c>
      <c r="I16">
        <v>6.4372992700729901</v>
      </c>
      <c r="J16">
        <f>F16/H16</f>
        <v>1.4060391649941604</v>
      </c>
      <c r="K16">
        <v>1.7569999999999999E-4</v>
      </c>
      <c r="L16" t="s">
        <v>6</v>
      </c>
    </row>
    <row r="17" spans="1:12">
      <c r="A17" t="s">
        <v>88</v>
      </c>
      <c r="B17" t="s">
        <v>153</v>
      </c>
      <c r="C17" t="s">
        <v>157</v>
      </c>
      <c r="D17" t="s">
        <v>232</v>
      </c>
      <c r="E17">
        <v>1553</v>
      </c>
      <c r="F17">
        <v>209</v>
      </c>
      <c r="G17">
        <v>15.255474452554701</v>
      </c>
      <c r="H17">
        <v>157.399</v>
      </c>
      <c r="I17">
        <v>11.488978102189799</v>
      </c>
      <c r="J17">
        <f>F17/H17</f>
        <v>1.3278356279264798</v>
      </c>
      <c r="K17" s="1">
        <v>3.04E-5</v>
      </c>
      <c r="L17" t="s">
        <v>6</v>
      </c>
    </row>
    <row r="18" spans="1:12">
      <c r="A18" t="s">
        <v>193</v>
      </c>
      <c r="B18" t="s">
        <v>194</v>
      </c>
      <c r="C18" t="s">
        <v>199</v>
      </c>
      <c r="D18" t="s">
        <v>234</v>
      </c>
      <c r="E18">
        <v>343</v>
      </c>
      <c r="F18">
        <v>48</v>
      </c>
      <c r="G18">
        <v>3.5036496350365001</v>
      </c>
      <c r="H18">
        <v>37.341000000000001</v>
      </c>
      <c r="I18">
        <v>2.7256204379561999</v>
      </c>
      <c r="J18">
        <f>F18/H18</f>
        <v>1.2854503093114806</v>
      </c>
      <c r="K18">
        <v>6.8519999999999998E-2</v>
      </c>
      <c r="L18" t="s">
        <v>3</v>
      </c>
    </row>
    <row r="19" spans="1:12">
      <c r="A19" t="s">
        <v>193</v>
      </c>
      <c r="B19" t="s">
        <v>194</v>
      </c>
      <c r="C19" t="s">
        <v>196</v>
      </c>
      <c r="D19" t="s">
        <v>234</v>
      </c>
      <c r="E19">
        <v>723</v>
      </c>
      <c r="F19">
        <v>89</v>
      </c>
      <c r="G19">
        <v>6.4963503649634999</v>
      </c>
      <c r="H19">
        <v>69.242999999999995</v>
      </c>
      <c r="I19">
        <v>5.0542335766423401</v>
      </c>
      <c r="J19">
        <f>F19/H19</f>
        <v>1.2853284808572709</v>
      </c>
      <c r="K19">
        <v>1.6109999999999999E-2</v>
      </c>
      <c r="L19" t="s">
        <v>2</v>
      </c>
    </row>
    <row r="20" spans="1:12">
      <c r="A20" t="s">
        <v>88</v>
      </c>
      <c r="B20" t="s">
        <v>88</v>
      </c>
      <c r="C20" t="s">
        <v>106</v>
      </c>
      <c r="D20" t="s">
        <v>234</v>
      </c>
      <c r="E20">
        <v>120</v>
      </c>
      <c r="F20">
        <v>14</v>
      </c>
      <c r="G20">
        <v>1.02189781021898</v>
      </c>
      <c r="H20">
        <v>11.012</v>
      </c>
      <c r="I20">
        <v>0.80379562043795605</v>
      </c>
      <c r="J20">
        <f>F20/H20</f>
        <v>1.2713403559752996</v>
      </c>
      <c r="K20">
        <v>0.34089999999999998</v>
      </c>
      <c r="L20" t="s">
        <v>3</v>
      </c>
    </row>
    <row r="21" spans="1:12">
      <c r="A21" t="s">
        <v>88</v>
      </c>
      <c r="B21" t="s">
        <v>188</v>
      </c>
      <c r="C21" t="s">
        <v>191</v>
      </c>
      <c r="D21" t="s">
        <v>232</v>
      </c>
      <c r="E21">
        <v>225</v>
      </c>
      <c r="F21">
        <v>29</v>
      </c>
      <c r="G21">
        <v>2.11678832116788</v>
      </c>
      <c r="H21">
        <v>22.948</v>
      </c>
      <c r="I21">
        <v>1.6750364963503599</v>
      </c>
      <c r="J21">
        <f>F21/H21</f>
        <v>1.2637266864214747</v>
      </c>
      <c r="K21">
        <v>0.1855</v>
      </c>
      <c r="L21" t="s">
        <v>3</v>
      </c>
    </row>
    <row r="22" spans="1:12">
      <c r="A22" t="s">
        <v>88</v>
      </c>
      <c r="B22" t="s">
        <v>88</v>
      </c>
      <c r="C22" t="s">
        <v>108</v>
      </c>
      <c r="D22" t="s">
        <v>234</v>
      </c>
      <c r="E22">
        <v>1076</v>
      </c>
      <c r="F22">
        <v>94</v>
      </c>
      <c r="G22">
        <v>6.8613138686131396</v>
      </c>
      <c r="H22">
        <v>74.94</v>
      </c>
      <c r="I22">
        <v>5.4700729927007297</v>
      </c>
      <c r="J22">
        <f>F22/H22</f>
        <v>1.2543368027755537</v>
      </c>
      <c r="K22">
        <v>2.648E-2</v>
      </c>
      <c r="L22" t="s">
        <v>2</v>
      </c>
    </row>
    <row r="23" spans="1:12">
      <c r="A23" t="s">
        <v>88</v>
      </c>
      <c r="B23" t="s">
        <v>188</v>
      </c>
      <c r="C23" t="s">
        <v>190</v>
      </c>
      <c r="D23" t="s">
        <v>232</v>
      </c>
      <c r="E23">
        <v>1192</v>
      </c>
      <c r="F23">
        <v>122</v>
      </c>
      <c r="G23">
        <v>8.9051094890510996</v>
      </c>
      <c r="H23">
        <v>97.745999999999995</v>
      </c>
      <c r="I23">
        <v>7.1347445255474398</v>
      </c>
      <c r="J23">
        <f>F23/H23</f>
        <v>1.2481329159249483</v>
      </c>
      <c r="K23">
        <v>1.2970000000000001E-2</v>
      </c>
      <c r="L23" t="s">
        <v>2</v>
      </c>
    </row>
    <row r="24" spans="1:12">
      <c r="A24" t="s">
        <v>88</v>
      </c>
      <c r="B24" t="s">
        <v>153</v>
      </c>
      <c r="C24" t="s">
        <v>155</v>
      </c>
      <c r="D24" t="s">
        <v>234</v>
      </c>
      <c r="E24">
        <v>142</v>
      </c>
      <c r="F24">
        <v>13</v>
      </c>
      <c r="G24">
        <v>0.94890510948905105</v>
      </c>
      <c r="H24">
        <v>10.718999999999999</v>
      </c>
      <c r="I24">
        <v>0.78240875912408803</v>
      </c>
      <c r="J24">
        <f>F24/H24</f>
        <v>1.212799701464689</v>
      </c>
      <c r="K24">
        <v>0.42749999999999999</v>
      </c>
      <c r="L24" t="s">
        <v>3</v>
      </c>
    </row>
    <row r="25" spans="1:12">
      <c r="A25" t="s">
        <v>38</v>
      </c>
      <c r="B25" t="s">
        <v>38</v>
      </c>
      <c r="C25" t="s">
        <v>39</v>
      </c>
      <c r="D25" t="s">
        <v>232</v>
      </c>
      <c r="E25">
        <v>326</v>
      </c>
      <c r="F25">
        <v>40</v>
      </c>
      <c r="G25">
        <v>2.9197080291970798</v>
      </c>
      <c r="H25">
        <v>33.835999999999999</v>
      </c>
      <c r="I25">
        <v>2.46978102189781</v>
      </c>
      <c r="J25">
        <f>F25/H25</f>
        <v>1.1821728336682824</v>
      </c>
      <c r="K25">
        <v>0.27500000000000002</v>
      </c>
      <c r="L25" t="s">
        <v>3</v>
      </c>
    </row>
    <row r="26" spans="1:12">
      <c r="A26" t="s">
        <v>88</v>
      </c>
      <c r="B26" t="s">
        <v>134</v>
      </c>
      <c r="C26" t="s">
        <v>143</v>
      </c>
      <c r="D26" t="s">
        <v>234</v>
      </c>
      <c r="E26">
        <v>116</v>
      </c>
      <c r="F26">
        <v>9</v>
      </c>
      <c r="G26">
        <v>0.65693430656934304</v>
      </c>
      <c r="H26">
        <v>7.6806806806806804</v>
      </c>
      <c r="I26">
        <v>0.56063362632705704</v>
      </c>
      <c r="J26">
        <f>F26/H26</f>
        <v>1.1717711455753943</v>
      </c>
      <c r="K26">
        <v>0.57420000000000004</v>
      </c>
      <c r="L26" t="s">
        <v>3</v>
      </c>
    </row>
    <row r="27" spans="1:12">
      <c r="A27" t="s">
        <v>193</v>
      </c>
      <c r="B27" t="s">
        <v>194</v>
      </c>
      <c r="C27" t="s">
        <v>197</v>
      </c>
      <c r="D27" t="s">
        <v>234</v>
      </c>
      <c r="E27">
        <v>1383</v>
      </c>
      <c r="F27">
        <v>151</v>
      </c>
      <c r="G27">
        <v>11.021897810219</v>
      </c>
      <c r="H27">
        <v>130.738</v>
      </c>
      <c r="I27">
        <v>9.5429197080291992</v>
      </c>
      <c r="J27">
        <f>F27/H27</f>
        <v>1.1549817191635179</v>
      </c>
      <c r="K27">
        <v>6.5890000000000004E-2</v>
      </c>
      <c r="L27" t="s">
        <v>3</v>
      </c>
    </row>
    <row r="28" spans="1:12">
      <c r="A28" t="s">
        <v>88</v>
      </c>
      <c r="B28" t="s">
        <v>134</v>
      </c>
      <c r="C28" t="s">
        <v>135</v>
      </c>
      <c r="D28" t="s">
        <v>234</v>
      </c>
      <c r="E28">
        <v>326</v>
      </c>
      <c r="F28">
        <v>35</v>
      </c>
      <c r="G28">
        <v>2.5547445255474499</v>
      </c>
      <c r="H28">
        <v>30.56</v>
      </c>
      <c r="I28">
        <v>2.2306569343065701</v>
      </c>
      <c r="J28">
        <f>F28/H28</f>
        <v>1.1452879581151834</v>
      </c>
      <c r="K28">
        <v>0.39200000000000002</v>
      </c>
      <c r="L28" t="s">
        <v>3</v>
      </c>
    </row>
    <row r="29" spans="1:12">
      <c r="A29" t="s">
        <v>20</v>
      </c>
      <c r="B29" t="s">
        <v>26</v>
      </c>
      <c r="C29" t="s">
        <v>34</v>
      </c>
      <c r="D29" t="s">
        <v>234</v>
      </c>
      <c r="E29">
        <v>44</v>
      </c>
      <c r="F29">
        <v>4</v>
      </c>
      <c r="G29">
        <v>0.29197080291970801</v>
      </c>
      <c r="H29">
        <v>3.52286902286902</v>
      </c>
      <c r="I29">
        <v>0.25714372429700899</v>
      </c>
      <c r="J29">
        <f>F29/H29</f>
        <v>1.1354381823546777</v>
      </c>
      <c r="K29">
        <v>0.77800000000000002</v>
      </c>
      <c r="L29" t="s">
        <v>3</v>
      </c>
    </row>
    <row r="30" spans="1:12">
      <c r="A30" t="s">
        <v>88</v>
      </c>
      <c r="B30" t="s">
        <v>132</v>
      </c>
      <c r="C30" t="s">
        <v>133</v>
      </c>
      <c r="D30" t="s">
        <v>234</v>
      </c>
      <c r="E30">
        <v>149</v>
      </c>
      <c r="F30">
        <v>18</v>
      </c>
      <c r="G30">
        <v>1.3138686131386901</v>
      </c>
      <c r="H30">
        <v>16.012</v>
      </c>
      <c r="I30">
        <v>1.1687591240875901</v>
      </c>
      <c r="J30">
        <f>F30/H30</f>
        <v>1.1241568823382462</v>
      </c>
      <c r="K30">
        <v>0.5958</v>
      </c>
      <c r="L30" t="s">
        <v>3</v>
      </c>
    </row>
    <row r="31" spans="1:12">
      <c r="A31" t="s">
        <v>88</v>
      </c>
      <c r="B31" t="s">
        <v>88</v>
      </c>
      <c r="C31" t="s">
        <v>98</v>
      </c>
      <c r="D31" t="s">
        <v>234</v>
      </c>
      <c r="E31">
        <v>401</v>
      </c>
      <c r="F31">
        <v>39</v>
      </c>
      <c r="G31">
        <v>2.84671532846715</v>
      </c>
      <c r="H31">
        <v>34.988</v>
      </c>
      <c r="I31">
        <v>2.5538686131386901</v>
      </c>
      <c r="J31">
        <f>F31/H31</f>
        <v>1.1146678861323882</v>
      </c>
      <c r="K31">
        <v>0.47839999999999999</v>
      </c>
      <c r="L31" t="s">
        <v>3</v>
      </c>
    </row>
    <row r="32" spans="1:12">
      <c r="A32" t="s">
        <v>88</v>
      </c>
      <c r="B32" t="s">
        <v>88</v>
      </c>
      <c r="C32" t="s">
        <v>97</v>
      </c>
      <c r="D32" t="s">
        <v>234</v>
      </c>
      <c r="E32">
        <v>616</v>
      </c>
      <c r="F32">
        <v>62</v>
      </c>
      <c r="G32">
        <v>4.5255474452554703</v>
      </c>
      <c r="H32">
        <v>56.594000000000001</v>
      </c>
      <c r="I32">
        <v>4.1309489051094896</v>
      </c>
      <c r="J32">
        <f>F32/H32</f>
        <v>1.095522493550553</v>
      </c>
      <c r="K32">
        <v>0.44280000000000003</v>
      </c>
      <c r="L32" t="s">
        <v>3</v>
      </c>
    </row>
    <row r="33" spans="1:12">
      <c r="A33" t="s">
        <v>20</v>
      </c>
      <c r="B33" t="s">
        <v>26</v>
      </c>
      <c r="C33" t="s">
        <v>33</v>
      </c>
      <c r="D33" t="s">
        <v>234</v>
      </c>
      <c r="E33">
        <v>49</v>
      </c>
      <c r="F33">
        <v>5</v>
      </c>
      <c r="G33">
        <v>0.36496350364963498</v>
      </c>
      <c r="H33">
        <v>4.57013118062563</v>
      </c>
      <c r="I33">
        <v>0.33358621756391499</v>
      </c>
      <c r="J33">
        <f>F33/H33</f>
        <v>1.0940604990064033</v>
      </c>
      <c r="K33">
        <v>0.80430000000000001</v>
      </c>
      <c r="L33" t="s">
        <v>3</v>
      </c>
    </row>
    <row r="34" spans="1:12">
      <c r="A34" t="s">
        <v>88</v>
      </c>
      <c r="B34" t="s">
        <v>88</v>
      </c>
      <c r="C34" t="s">
        <v>101</v>
      </c>
      <c r="D34" t="s">
        <v>234</v>
      </c>
      <c r="E34">
        <v>254</v>
      </c>
      <c r="F34">
        <v>25</v>
      </c>
      <c r="G34">
        <v>1.8248175182481701</v>
      </c>
      <c r="H34">
        <v>22.907</v>
      </c>
      <c r="I34">
        <v>1.6720437956204399</v>
      </c>
      <c r="J34">
        <f>F34/H34</f>
        <v>1.0913694503863447</v>
      </c>
      <c r="K34">
        <v>0.66049999999999998</v>
      </c>
      <c r="L34" t="s">
        <v>3</v>
      </c>
    </row>
    <row r="35" spans="1:12">
      <c r="A35" t="s">
        <v>88</v>
      </c>
      <c r="B35" t="s">
        <v>88</v>
      </c>
      <c r="C35" t="s">
        <v>109</v>
      </c>
      <c r="D35" t="s">
        <v>234</v>
      </c>
      <c r="E35">
        <v>940</v>
      </c>
      <c r="F35">
        <v>105</v>
      </c>
      <c r="G35">
        <v>7.6642335766423404</v>
      </c>
      <c r="H35">
        <v>98.355000000000004</v>
      </c>
      <c r="I35">
        <v>7.1791970802919698</v>
      </c>
      <c r="J35">
        <f>F35/H35</f>
        <v>1.0675613847796248</v>
      </c>
      <c r="K35">
        <v>0.48830000000000001</v>
      </c>
      <c r="L35" t="s">
        <v>3</v>
      </c>
    </row>
    <row r="36" spans="1:12">
      <c r="A36" t="s">
        <v>43</v>
      </c>
      <c r="B36" t="s">
        <v>43</v>
      </c>
      <c r="C36" t="s">
        <v>45</v>
      </c>
      <c r="D36" t="s">
        <v>234</v>
      </c>
      <c r="E36">
        <v>14</v>
      </c>
      <c r="F36">
        <v>2</v>
      </c>
      <c r="G36">
        <v>0.145985401459854</v>
      </c>
      <c r="H36">
        <v>1.87878787878788</v>
      </c>
      <c r="I36">
        <v>0.13713780137137799</v>
      </c>
      <c r="J36">
        <f>F36/H36</f>
        <v>1.0645161290322573</v>
      </c>
      <c r="K36">
        <v>1</v>
      </c>
      <c r="L36" t="s">
        <v>3</v>
      </c>
    </row>
    <row r="37" spans="1:12">
      <c r="A37" t="s">
        <v>88</v>
      </c>
      <c r="B37" t="s">
        <v>88</v>
      </c>
      <c r="C37" t="s">
        <v>100</v>
      </c>
      <c r="D37" t="s">
        <v>234</v>
      </c>
      <c r="E37">
        <v>100</v>
      </c>
      <c r="F37">
        <v>10</v>
      </c>
      <c r="G37">
        <v>0.72992700729926996</v>
      </c>
      <c r="H37">
        <v>9.4139999999999997</v>
      </c>
      <c r="I37">
        <v>0.68715328467153303</v>
      </c>
      <c r="J37">
        <f>F37/H37</f>
        <v>1.0622477161674102</v>
      </c>
      <c r="K37">
        <v>0.86329999999999996</v>
      </c>
      <c r="L37" t="s">
        <v>3</v>
      </c>
    </row>
    <row r="38" spans="1:12">
      <c r="A38" t="s">
        <v>88</v>
      </c>
      <c r="B38" t="s">
        <v>134</v>
      </c>
      <c r="C38" t="s">
        <v>140</v>
      </c>
      <c r="D38" t="s">
        <v>234</v>
      </c>
      <c r="E38">
        <v>79</v>
      </c>
      <c r="F38">
        <v>4</v>
      </c>
      <c r="G38">
        <v>0.29197080291970801</v>
      </c>
      <c r="H38">
        <v>3.77277379733879</v>
      </c>
      <c r="I38">
        <v>0.275384948710861</v>
      </c>
      <c r="J38">
        <f>F38/H38</f>
        <v>1.0602278893109067</v>
      </c>
      <c r="K38">
        <v>0.79110000000000003</v>
      </c>
      <c r="L38" t="s">
        <v>3</v>
      </c>
    </row>
    <row r="39" spans="1:12">
      <c r="A39" t="s">
        <v>88</v>
      </c>
      <c r="B39" t="s">
        <v>88</v>
      </c>
      <c r="C39" t="s">
        <v>93</v>
      </c>
      <c r="D39" t="s">
        <v>232</v>
      </c>
      <c r="E39">
        <v>466</v>
      </c>
      <c r="F39">
        <v>46</v>
      </c>
      <c r="G39">
        <v>3.35766423357664</v>
      </c>
      <c r="H39">
        <v>43.697000000000003</v>
      </c>
      <c r="I39">
        <v>3.18956204379562</v>
      </c>
      <c r="J39">
        <f>F39/H39</f>
        <v>1.0527038469460146</v>
      </c>
      <c r="K39">
        <v>0.69110000000000005</v>
      </c>
      <c r="L39" t="s">
        <v>3</v>
      </c>
    </row>
    <row r="40" spans="1:12">
      <c r="A40" t="s">
        <v>88</v>
      </c>
      <c r="B40" t="s">
        <v>88</v>
      </c>
      <c r="C40" t="s">
        <v>105</v>
      </c>
      <c r="D40" t="s">
        <v>232</v>
      </c>
      <c r="E40">
        <v>839</v>
      </c>
      <c r="F40">
        <v>79</v>
      </c>
      <c r="G40">
        <v>5.7664233576642303</v>
      </c>
      <c r="H40">
        <v>77.084999999999994</v>
      </c>
      <c r="I40">
        <v>5.6266423357664204</v>
      </c>
      <c r="J40">
        <f>F40/H40</f>
        <v>1.0248427061036518</v>
      </c>
      <c r="K40">
        <v>0.81100000000000005</v>
      </c>
      <c r="L40" t="s">
        <v>3</v>
      </c>
    </row>
    <row r="41" spans="1:12">
      <c r="A41" t="s">
        <v>88</v>
      </c>
      <c r="B41" t="s">
        <v>88</v>
      </c>
      <c r="C41" t="s">
        <v>112</v>
      </c>
      <c r="D41" t="s">
        <v>232</v>
      </c>
      <c r="E41">
        <v>2868</v>
      </c>
      <c r="F41">
        <v>284</v>
      </c>
      <c r="G41">
        <v>20.729927007299299</v>
      </c>
      <c r="H41">
        <v>277.18200000000002</v>
      </c>
      <c r="I41">
        <v>20.232262773722599</v>
      </c>
      <c r="J41">
        <f>F41/H41</f>
        <v>1.0245975568399102</v>
      </c>
      <c r="K41">
        <v>0.65820000000000001</v>
      </c>
      <c r="L41" t="s">
        <v>3</v>
      </c>
    </row>
    <row r="42" spans="1:12">
      <c r="A42" t="s">
        <v>88</v>
      </c>
      <c r="B42" t="s">
        <v>88</v>
      </c>
      <c r="C42" t="s">
        <v>103</v>
      </c>
      <c r="D42" t="s">
        <v>234</v>
      </c>
      <c r="E42">
        <v>401</v>
      </c>
      <c r="F42">
        <v>28</v>
      </c>
      <c r="G42">
        <v>2.0437956204379599</v>
      </c>
      <c r="H42">
        <v>27.542999999999999</v>
      </c>
      <c r="I42">
        <v>2.0104379562043801</v>
      </c>
      <c r="J42">
        <f>F42/H42</f>
        <v>1.0165922375921288</v>
      </c>
      <c r="K42">
        <v>0.92120000000000002</v>
      </c>
      <c r="L42" t="s">
        <v>3</v>
      </c>
    </row>
    <row r="43" spans="1:12">
      <c r="A43" t="s">
        <v>88</v>
      </c>
      <c r="B43" t="s">
        <v>88</v>
      </c>
      <c r="C43" t="s">
        <v>114</v>
      </c>
      <c r="D43" t="s">
        <v>234</v>
      </c>
      <c r="E43">
        <v>767</v>
      </c>
      <c r="F43">
        <v>83</v>
      </c>
      <c r="G43">
        <v>6.0583941605839398</v>
      </c>
      <c r="H43">
        <v>82.861000000000004</v>
      </c>
      <c r="I43">
        <v>6.0482481751824801</v>
      </c>
      <c r="J43">
        <f>F43/H43</f>
        <v>1.0016775081160014</v>
      </c>
      <c r="K43">
        <v>0.95369999999999999</v>
      </c>
      <c r="L43" t="s">
        <v>3</v>
      </c>
    </row>
    <row r="44" spans="1:12">
      <c r="A44" t="s">
        <v>88</v>
      </c>
      <c r="B44" t="s">
        <v>175</v>
      </c>
      <c r="C44" t="s">
        <v>178</v>
      </c>
      <c r="D44" t="s">
        <v>234</v>
      </c>
      <c r="E44">
        <v>429</v>
      </c>
      <c r="F44">
        <v>33</v>
      </c>
      <c r="G44">
        <v>2.4087591240875899</v>
      </c>
      <c r="H44">
        <v>34.328000000000003</v>
      </c>
      <c r="I44">
        <v>2.5056934306569301</v>
      </c>
      <c r="J44">
        <f>F44/H44</f>
        <v>0.9613143789326497</v>
      </c>
      <c r="K44">
        <v>0.92900000000000005</v>
      </c>
      <c r="L44" t="s">
        <v>3</v>
      </c>
    </row>
    <row r="45" spans="1:12">
      <c r="A45" t="s">
        <v>13</v>
      </c>
      <c r="B45" t="s">
        <v>14</v>
      </c>
      <c r="C45" t="s">
        <v>15</v>
      </c>
      <c r="D45" t="s">
        <v>234</v>
      </c>
      <c r="E45">
        <v>457</v>
      </c>
      <c r="F45">
        <v>21</v>
      </c>
      <c r="G45">
        <v>1.5328467153284699</v>
      </c>
      <c r="H45">
        <v>21.847000000000001</v>
      </c>
      <c r="I45">
        <v>1.59467153284672</v>
      </c>
      <c r="J45">
        <f>F45/H45</f>
        <v>0.96123037487984619</v>
      </c>
      <c r="K45">
        <v>1</v>
      </c>
      <c r="L45" t="s">
        <v>3</v>
      </c>
    </row>
    <row r="46" spans="1:12">
      <c r="A46" t="s">
        <v>88</v>
      </c>
      <c r="B46" t="s">
        <v>88</v>
      </c>
      <c r="C46" t="s">
        <v>110</v>
      </c>
      <c r="D46" t="s">
        <v>232</v>
      </c>
      <c r="E46">
        <v>797</v>
      </c>
      <c r="F46">
        <v>65</v>
      </c>
      <c r="G46">
        <v>4.7445255474452503</v>
      </c>
      <c r="H46">
        <v>67.686999999999998</v>
      </c>
      <c r="I46">
        <v>4.9406569343065696</v>
      </c>
      <c r="J46">
        <f>F46/H46</f>
        <v>0.9603025691787197</v>
      </c>
      <c r="K46">
        <v>0.79930000000000001</v>
      </c>
      <c r="L46" t="s">
        <v>3</v>
      </c>
    </row>
    <row r="47" spans="1:12">
      <c r="A47" t="s">
        <v>88</v>
      </c>
      <c r="B47" t="s">
        <v>88</v>
      </c>
      <c r="C47" t="s">
        <v>104</v>
      </c>
      <c r="D47" t="s">
        <v>234</v>
      </c>
      <c r="E47">
        <v>2391</v>
      </c>
      <c r="F47">
        <v>195</v>
      </c>
      <c r="G47">
        <v>14.2335766423358</v>
      </c>
      <c r="H47">
        <v>203.20099999999999</v>
      </c>
      <c r="I47">
        <v>14.832189781021899</v>
      </c>
      <c r="J47">
        <f>F47/H47</f>
        <v>0.95964094664888466</v>
      </c>
      <c r="K47">
        <v>0.58220000000000005</v>
      </c>
      <c r="L47" t="s">
        <v>3</v>
      </c>
    </row>
    <row r="48" spans="1:12">
      <c r="A48" t="s">
        <v>193</v>
      </c>
      <c r="B48" t="s">
        <v>194</v>
      </c>
      <c r="C48" t="s">
        <v>201</v>
      </c>
      <c r="D48" t="s">
        <v>234</v>
      </c>
      <c r="E48">
        <v>343</v>
      </c>
      <c r="F48">
        <v>28</v>
      </c>
      <c r="G48">
        <v>2.0437956204379599</v>
      </c>
      <c r="H48">
        <v>30.215</v>
      </c>
      <c r="I48">
        <v>2.2054744525547401</v>
      </c>
      <c r="J48">
        <f>F48/H48</f>
        <v>0.92669204037729602</v>
      </c>
      <c r="K48">
        <v>0.77480000000000004</v>
      </c>
      <c r="L48" t="s">
        <v>3</v>
      </c>
    </row>
    <row r="49" spans="1:12">
      <c r="A49" t="s">
        <v>88</v>
      </c>
      <c r="B49" t="s">
        <v>175</v>
      </c>
      <c r="C49" t="s">
        <v>182</v>
      </c>
      <c r="D49" t="s">
        <v>232</v>
      </c>
      <c r="E49">
        <v>78</v>
      </c>
      <c r="F49">
        <v>7</v>
      </c>
      <c r="G49">
        <v>0.51094890510948898</v>
      </c>
      <c r="H49">
        <v>7.6269999999999998</v>
      </c>
      <c r="I49">
        <v>0.55671532846715299</v>
      </c>
      <c r="J49">
        <f>F49/H49</f>
        <v>0.91779205454307067</v>
      </c>
      <c r="K49">
        <v>1</v>
      </c>
      <c r="L49" t="s">
        <v>3</v>
      </c>
    </row>
    <row r="50" spans="1:12">
      <c r="A50" t="s">
        <v>88</v>
      </c>
      <c r="B50" t="s">
        <v>153</v>
      </c>
      <c r="C50" t="s">
        <v>156</v>
      </c>
      <c r="D50" t="s">
        <v>232</v>
      </c>
      <c r="E50">
        <v>287</v>
      </c>
      <c r="F50">
        <v>18</v>
      </c>
      <c r="G50">
        <v>1.3138686131386901</v>
      </c>
      <c r="H50">
        <v>20.006</v>
      </c>
      <c r="I50">
        <v>1.4602919708029201</v>
      </c>
      <c r="J50">
        <f>F50/H50</f>
        <v>0.89973008097570728</v>
      </c>
      <c r="K50">
        <v>0.72840000000000005</v>
      </c>
      <c r="L50" t="s">
        <v>3</v>
      </c>
    </row>
    <row r="51" spans="1:12">
      <c r="A51" t="s">
        <v>88</v>
      </c>
      <c r="B51" t="s">
        <v>88</v>
      </c>
      <c r="C51" t="s">
        <v>111</v>
      </c>
      <c r="D51" t="s">
        <v>232</v>
      </c>
      <c r="E51">
        <v>115</v>
      </c>
      <c r="F51">
        <v>8</v>
      </c>
      <c r="G51">
        <v>0.58394160583941601</v>
      </c>
      <c r="H51">
        <v>8.9779999999999998</v>
      </c>
      <c r="I51">
        <v>0.65532846715328497</v>
      </c>
      <c r="J51">
        <f>F51/H51</f>
        <v>0.89106705279572285</v>
      </c>
      <c r="K51">
        <v>0.86280000000000001</v>
      </c>
      <c r="L51" t="s">
        <v>3</v>
      </c>
    </row>
    <row r="52" spans="1:12">
      <c r="A52" t="s">
        <v>0</v>
      </c>
      <c r="B52" t="s">
        <v>0</v>
      </c>
      <c r="C52" t="s">
        <v>8</v>
      </c>
      <c r="D52" t="s">
        <v>234</v>
      </c>
      <c r="E52">
        <v>1456</v>
      </c>
      <c r="F52">
        <v>114</v>
      </c>
      <c r="G52">
        <v>8.3211678832116807</v>
      </c>
      <c r="H52">
        <v>130.29</v>
      </c>
      <c r="I52">
        <v>9.5102189781021895</v>
      </c>
      <c r="J52">
        <f>F52/H52</f>
        <v>0.87497121805203781</v>
      </c>
      <c r="K52">
        <v>0.14169999999999999</v>
      </c>
      <c r="L52" t="s">
        <v>3</v>
      </c>
    </row>
    <row r="53" spans="1:12">
      <c r="A53" t="s">
        <v>193</v>
      </c>
      <c r="B53" t="s">
        <v>194</v>
      </c>
      <c r="C53" t="s">
        <v>200</v>
      </c>
      <c r="D53" t="s">
        <v>234</v>
      </c>
      <c r="E53">
        <v>549</v>
      </c>
      <c r="F53">
        <v>48</v>
      </c>
      <c r="G53">
        <v>3.5036496350365001</v>
      </c>
      <c r="H53">
        <v>55.003</v>
      </c>
      <c r="I53">
        <v>4.0148175182481696</v>
      </c>
      <c r="J53">
        <f>F53/H53</f>
        <v>0.87267967201788998</v>
      </c>
      <c r="K53">
        <v>0.3553</v>
      </c>
      <c r="L53" t="s">
        <v>3</v>
      </c>
    </row>
    <row r="54" spans="1:12">
      <c r="A54" t="s">
        <v>0</v>
      </c>
      <c r="B54" t="s">
        <v>0</v>
      </c>
      <c r="C54" t="s">
        <v>1</v>
      </c>
      <c r="D54" t="s">
        <v>234</v>
      </c>
      <c r="E54">
        <v>2015</v>
      </c>
      <c r="F54">
        <v>154</v>
      </c>
      <c r="G54">
        <v>11.2408759124088</v>
      </c>
      <c r="H54">
        <v>177.69800000000001</v>
      </c>
      <c r="I54">
        <v>12.9706569343066</v>
      </c>
      <c r="J54">
        <f>F54/H54</f>
        <v>0.86663890420826339</v>
      </c>
      <c r="K54">
        <v>6.4740000000000006E-2</v>
      </c>
      <c r="L54" t="s">
        <v>3</v>
      </c>
    </row>
    <row r="55" spans="1:12">
      <c r="A55" t="s">
        <v>193</v>
      </c>
      <c r="B55" t="s">
        <v>194</v>
      </c>
      <c r="C55" t="s">
        <v>195</v>
      </c>
      <c r="D55" t="s">
        <v>234</v>
      </c>
      <c r="E55">
        <v>690</v>
      </c>
      <c r="F55">
        <v>54</v>
      </c>
      <c r="G55">
        <v>3.9416058394160598</v>
      </c>
      <c r="H55">
        <v>63.875</v>
      </c>
      <c r="I55">
        <v>4.6624087591240899</v>
      </c>
      <c r="J55">
        <f>F55/H55</f>
        <v>0.84540117416829741</v>
      </c>
      <c r="K55">
        <v>0.21190000000000001</v>
      </c>
      <c r="L55" t="s">
        <v>3</v>
      </c>
    </row>
    <row r="56" spans="1:12">
      <c r="A56" t="s">
        <v>88</v>
      </c>
      <c r="B56" t="s">
        <v>153</v>
      </c>
      <c r="C56" t="s">
        <v>158</v>
      </c>
      <c r="D56" t="s">
        <v>232</v>
      </c>
      <c r="E56">
        <v>103</v>
      </c>
      <c r="F56">
        <v>7</v>
      </c>
      <c r="G56">
        <v>0.51094890510948898</v>
      </c>
      <c r="H56">
        <v>8.3810000000000002</v>
      </c>
      <c r="I56">
        <v>0.611751824817518</v>
      </c>
      <c r="J56">
        <f>F56/H56</f>
        <v>0.83522252714473211</v>
      </c>
      <c r="K56">
        <v>0.85599999999999998</v>
      </c>
      <c r="L56" t="s">
        <v>3</v>
      </c>
    </row>
    <row r="57" spans="1:12">
      <c r="A57" t="s">
        <v>43</v>
      </c>
      <c r="B57" t="s">
        <v>46</v>
      </c>
      <c r="C57" t="s">
        <v>48</v>
      </c>
      <c r="D57" t="s">
        <v>234</v>
      </c>
      <c r="E57">
        <v>6</v>
      </c>
      <c r="F57">
        <v>1</v>
      </c>
      <c r="G57">
        <v>7.2992700729927001E-2</v>
      </c>
      <c r="H57">
        <v>1.2091254752851699</v>
      </c>
      <c r="I57">
        <v>8.8257333962421206E-2</v>
      </c>
      <c r="J57">
        <f>F57/H57</f>
        <v>0.82704402515723352</v>
      </c>
      <c r="K57">
        <v>1</v>
      </c>
      <c r="L57" t="s">
        <v>3</v>
      </c>
    </row>
    <row r="58" spans="1:12">
      <c r="A58" t="s">
        <v>0</v>
      </c>
      <c r="B58" t="s">
        <v>0</v>
      </c>
      <c r="C58" t="s">
        <v>7</v>
      </c>
      <c r="D58" t="s">
        <v>234</v>
      </c>
      <c r="E58">
        <v>2661</v>
      </c>
      <c r="F58">
        <v>202</v>
      </c>
      <c r="G58">
        <v>14.744525547445299</v>
      </c>
      <c r="H58">
        <v>245.99100000000001</v>
      </c>
      <c r="I58">
        <v>17.955547445255501</v>
      </c>
      <c r="J58">
        <f>F58/H58</f>
        <v>0.82116825412311822</v>
      </c>
      <c r="K58">
        <v>2.8770000000000002E-3</v>
      </c>
      <c r="L58" t="s">
        <v>5</v>
      </c>
    </row>
    <row r="59" spans="1:12">
      <c r="A59" t="s">
        <v>88</v>
      </c>
      <c r="B59" t="s">
        <v>88</v>
      </c>
      <c r="C59" t="s">
        <v>96</v>
      </c>
      <c r="D59" t="s">
        <v>234</v>
      </c>
      <c r="E59">
        <v>57</v>
      </c>
      <c r="F59">
        <v>3</v>
      </c>
      <c r="G59">
        <v>0.218978102189781</v>
      </c>
      <c r="H59">
        <v>3.6917525773195901</v>
      </c>
      <c r="I59">
        <v>0.26947099104522498</v>
      </c>
      <c r="J59">
        <f>F59/H59</f>
        <v>0.81262217257749181</v>
      </c>
      <c r="K59">
        <v>1</v>
      </c>
      <c r="L59" t="s">
        <v>3</v>
      </c>
    </row>
    <row r="60" spans="1:12">
      <c r="A60" t="s">
        <v>88</v>
      </c>
      <c r="B60" t="s">
        <v>175</v>
      </c>
      <c r="C60" t="s">
        <v>176</v>
      </c>
      <c r="D60" t="s">
        <v>234</v>
      </c>
      <c r="E60">
        <v>40</v>
      </c>
      <c r="F60">
        <v>4</v>
      </c>
      <c r="G60">
        <v>0.29197080291970801</v>
      </c>
      <c r="H60">
        <v>4.9266331658291502</v>
      </c>
      <c r="I60">
        <v>0.35960826027949999</v>
      </c>
      <c r="J60">
        <f>F60/H60</f>
        <v>0.81191350469196177</v>
      </c>
      <c r="K60">
        <v>0.81259999999999999</v>
      </c>
      <c r="L60" t="s">
        <v>3</v>
      </c>
    </row>
    <row r="61" spans="1:12">
      <c r="A61" t="s">
        <v>88</v>
      </c>
      <c r="B61" t="s">
        <v>134</v>
      </c>
      <c r="C61" t="s">
        <v>141</v>
      </c>
      <c r="D61" t="s">
        <v>234</v>
      </c>
      <c r="E61">
        <v>73</v>
      </c>
      <c r="F61">
        <v>6</v>
      </c>
      <c r="G61">
        <v>0.43795620437956201</v>
      </c>
      <c r="H61">
        <v>7.5780000000000003</v>
      </c>
      <c r="I61">
        <v>0.55313868613138695</v>
      </c>
      <c r="J61">
        <f>F61/H61</f>
        <v>0.79176563737133809</v>
      </c>
      <c r="K61">
        <v>0.70120000000000005</v>
      </c>
      <c r="L61" t="s">
        <v>3</v>
      </c>
    </row>
    <row r="62" spans="1:12">
      <c r="A62" t="s">
        <v>88</v>
      </c>
      <c r="B62" t="s">
        <v>134</v>
      </c>
      <c r="C62" t="s">
        <v>138</v>
      </c>
      <c r="D62" t="s">
        <v>234</v>
      </c>
      <c r="E62">
        <v>169</v>
      </c>
      <c r="F62">
        <v>12</v>
      </c>
      <c r="G62">
        <v>0.87591240875912402</v>
      </c>
      <c r="H62">
        <v>15.164</v>
      </c>
      <c r="I62">
        <v>1.1068613138686101</v>
      </c>
      <c r="J62">
        <f>F62/H62</f>
        <v>0.79134792930625164</v>
      </c>
      <c r="K62">
        <v>0.49980000000000002</v>
      </c>
      <c r="L62" t="s">
        <v>3</v>
      </c>
    </row>
    <row r="63" spans="1:12">
      <c r="A63" t="s">
        <v>88</v>
      </c>
      <c r="B63" t="s">
        <v>134</v>
      </c>
      <c r="C63" t="s">
        <v>148</v>
      </c>
      <c r="D63" t="s">
        <v>234</v>
      </c>
      <c r="E63">
        <v>1524</v>
      </c>
      <c r="F63">
        <v>108</v>
      </c>
      <c r="G63">
        <v>7.8832116788321196</v>
      </c>
      <c r="H63">
        <v>137.31200000000001</v>
      </c>
      <c r="I63">
        <v>10.022773722627701</v>
      </c>
      <c r="J63">
        <f>F63/H63</f>
        <v>0.78652994639944063</v>
      </c>
      <c r="K63">
        <v>8.2319999999999997E-3</v>
      </c>
      <c r="L63" t="s">
        <v>5</v>
      </c>
    </row>
    <row r="64" spans="1:12">
      <c r="A64" t="s">
        <v>43</v>
      </c>
      <c r="B64" t="s">
        <v>46</v>
      </c>
      <c r="C64" t="s">
        <v>60</v>
      </c>
      <c r="D64" t="s">
        <v>234</v>
      </c>
      <c r="E64">
        <v>4</v>
      </c>
      <c r="F64">
        <v>1</v>
      </c>
      <c r="G64">
        <v>7.2992700729927001E-2</v>
      </c>
      <c r="H64">
        <v>1.27272727272727</v>
      </c>
      <c r="I64">
        <v>9.2899800928997994E-2</v>
      </c>
      <c r="J64">
        <f>F64/H64</f>
        <v>0.78571428571428736</v>
      </c>
      <c r="K64">
        <v>1</v>
      </c>
      <c r="L64" t="s">
        <v>3</v>
      </c>
    </row>
    <row r="65" spans="1:12">
      <c r="A65" t="s">
        <v>88</v>
      </c>
      <c r="B65" t="s">
        <v>88</v>
      </c>
      <c r="C65" t="s">
        <v>95</v>
      </c>
      <c r="D65" t="s">
        <v>234</v>
      </c>
      <c r="E65">
        <v>356</v>
      </c>
      <c r="F65">
        <v>18</v>
      </c>
      <c r="G65">
        <v>1.3138686131386901</v>
      </c>
      <c r="H65">
        <v>23.616</v>
      </c>
      <c r="I65">
        <v>1.7237956204379601</v>
      </c>
      <c r="J65">
        <f>F65/H65</f>
        <v>0.76219512195121952</v>
      </c>
      <c r="K65">
        <v>0.28560000000000002</v>
      </c>
      <c r="L65" t="s">
        <v>3</v>
      </c>
    </row>
    <row r="66" spans="1:12">
      <c r="A66" t="s">
        <v>88</v>
      </c>
      <c r="B66" t="s">
        <v>151</v>
      </c>
      <c r="C66" t="s">
        <v>152</v>
      </c>
      <c r="D66" t="s">
        <v>234</v>
      </c>
      <c r="E66">
        <v>196</v>
      </c>
      <c r="F66">
        <v>11</v>
      </c>
      <c r="G66">
        <v>0.80291970802919699</v>
      </c>
      <c r="H66">
        <v>14.459</v>
      </c>
      <c r="I66">
        <v>1.05540145985401</v>
      </c>
      <c r="J66">
        <f>F66/H66</f>
        <v>0.76077183760979328</v>
      </c>
      <c r="K66">
        <v>0.41249999999999998</v>
      </c>
      <c r="L66" t="s">
        <v>3</v>
      </c>
    </row>
    <row r="67" spans="1:12">
      <c r="A67" t="s">
        <v>88</v>
      </c>
      <c r="B67" t="s">
        <v>166</v>
      </c>
      <c r="C67" t="s">
        <v>169</v>
      </c>
      <c r="D67" t="s">
        <v>234</v>
      </c>
      <c r="E67">
        <v>69</v>
      </c>
      <c r="F67">
        <v>5</v>
      </c>
      <c r="G67">
        <v>0.36496350364963498</v>
      </c>
      <c r="H67">
        <v>6.6066066066066096</v>
      </c>
      <c r="I67">
        <v>0.48223405887639498</v>
      </c>
      <c r="J67">
        <f>F67/H67</f>
        <v>0.7568181818181815</v>
      </c>
      <c r="K67">
        <v>0.68200000000000005</v>
      </c>
      <c r="L67" t="s">
        <v>3</v>
      </c>
    </row>
    <row r="68" spans="1:12">
      <c r="A68" t="s">
        <v>88</v>
      </c>
      <c r="B68" t="s">
        <v>134</v>
      </c>
      <c r="C68" t="s">
        <v>146</v>
      </c>
      <c r="D68" t="s">
        <v>234</v>
      </c>
      <c r="E68">
        <v>67</v>
      </c>
      <c r="F68">
        <v>3</v>
      </c>
      <c r="G68">
        <v>0.218978102189781</v>
      </c>
      <c r="H68">
        <v>4.0040444893832197</v>
      </c>
      <c r="I68">
        <v>0.29226602112286199</v>
      </c>
      <c r="J68">
        <f>F68/H68</f>
        <v>0.74924242424242349</v>
      </c>
      <c r="K68">
        <v>0.79849999999999999</v>
      </c>
      <c r="L68" t="s">
        <v>3</v>
      </c>
    </row>
    <row r="69" spans="1:12">
      <c r="A69" t="s">
        <v>43</v>
      </c>
      <c r="B69" t="s">
        <v>46</v>
      </c>
      <c r="C69" t="s">
        <v>68</v>
      </c>
      <c r="D69" t="s">
        <v>234</v>
      </c>
      <c r="E69">
        <v>8</v>
      </c>
      <c r="F69">
        <v>1</v>
      </c>
      <c r="G69">
        <v>7.2992700729927001E-2</v>
      </c>
      <c r="H69">
        <v>1.36862745098039</v>
      </c>
      <c r="I69">
        <v>9.9899813940174595E-2</v>
      </c>
      <c r="J69">
        <f>F69/H69</f>
        <v>0.73065902578796682</v>
      </c>
      <c r="K69">
        <v>1</v>
      </c>
      <c r="L69" t="s">
        <v>3</v>
      </c>
    </row>
    <row r="70" spans="1:12">
      <c r="A70" t="s">
        <v>88</v>
      </c>
      <c r="B70" t="s">
        <v>134</v>
      </c>
      <c r="C70" t="s">
        <v>142</v>
      </c>
      <c r="D70" t="s">
        <v>234</v>
      </c>
      <c r="E70">
        <v>61</v>
      </c>
      <c r="F70">
        <v>3</v>
      </c>
      <c r="G70">
        <v>0.218978102189781</v>
      </c>
      <c r="H70">
        <v>4.1144024514810997</v>
      </c>
      <c r="I70">
        <v>0.30032134682343797</v>
      </c>
      <c r="J70">
        <f>F70/H70</f>
        <v>0.72914597815293014</v>
      </c>
      <c r="K70">
        <v>0.79830000000000001</v>
      </c>
      <c r="L70" t="s">
        <v>3</v>
      </c>
    </row>
    <row r="71" spans="1:12">
      <c r="A71" t="s">
        <v>88</v>
      </c>
      <c r="B71" t="s">
        <v>166</v>
      </c>
      <c r="C71" t="s">
        <v>167</v>
      </c>
      <c r="D71" t="s">
        <v>234</v>
      </c>
      <c r="E71">
        <v>53</v>
      </c>
      <c r="F71">
        <v>3</v>
      </c>
      <c r="G71">
        <v>0.218978102189781</v>
      </c>
      <c r="H71">
        <v>4.2461695607763001</v>
      </c>
      <c r="I71">
        <v>0.30993938399826998</v>
      </c>
      <c r="J71">
        <f>F71/H71</f>
        <v>0.70651912436853537</v>
      </c>
      <c r="K71">
        <v>0.7984</v>
      </c>
      <c r="L71" t="s">
        <v>3</v>
      </c>
    </row>
    <row r="72" spans="1:12">
      <c r="A72" t="s">
        <v>88</v>
      </c>
      <c r="B72" t="s">
        <v>134</v>
      </c>
      <c r="C72" t="s">
        <v>144</v>
      </c>
      <c r="D72" t="s">
        <v>234</v>
      </c>
      <c r="E72">
        <v>448</v>
      </c>
      <c r="F72">
        <v>32</v>
      </c>
      <c r="G72">
        <v>2.33576642335766</v>
      </c>
      <c r="H72">
        <v>45.591999999999999</v>
      </c>
      <c r="I72">
        <v>3.3278832116788299</v>
      </c>
      <c r="J72">
        <f>F72/H72</f>
        <v>0.70187752237234602</v>
      </c>
      <c r="K72">
        <v>3.4459999999999998E-2</v>
      </c>
      <c r="L72" t="s">
        <v>2</v>
      </c>
    </row>
    <row r="73" spans="1:12">
      <c r="A73" t="s">
        <v>88</v>
      </c>
      <c r="B73" t="s">
        <v>163</v>
      </c>
      <c r="C73" t="s">
        <v>165</v>
      </c>
      <c r="D73" t="s">
        <v>234</v>
      </c>
      <c r="E73">
        <v>71</v>
      </c>
      <c r="F73">
        <v>5</v>
      </c>
      <c r="G73">
        <v>0.36496350364963498</v>
      </c>
      <c r="H73">
        <v>7.1639999999999997</v>
      </c>
      <c r="I73">
        <v>0.52291970802919696</v>
      </c>
      <c r="J73">
        <f>F73/H73</f>
        <v>0.69793411501954217</v>
      </c>
      <c r="K73">
        <v>0.55259999999999998</v>
      </c>
      <c r="L73" t="s">
        <v>3</v>
      </c>
    </row>
    <row r="74" spans="1:12">
      <c r="A74" t="s">
        <v>43</v>
      </c>
      <c r="B74" t="s">
        <v>46</v>
      </c>
      <c r="C74" t="s">
        <v>59</v>
      </c>
      <c r="D74" t="s">
        <v>234</v>
      </c>
      <c r="E74">
        <v>8</v>
      </c>
      <c r="F74">
        <v>1</v>
      </c>
      <c r="G74">
        <v>7.2992700729927001E-2</v>
      </c>
      <c r="H74">
        <v>1.4352441613588101</v>
      </c>
      <c r="I74">
        <v>0.104762347544439</v>
      </c>
      <c r="J74">
        <f>F74/H74</f>
        <v>0.69674556213017802</v>
      </c>
      <c r="K74">
        <v>1</v>
      </c>
      <c r="L74" t="s">
        <v>3</v>
      </c>
    </row>
    <row r="75" spans="1:12">
      <c r="A75" t="s">
        <v>43</v>
      </c>
      <c r="B75" t="s">
        <v>74</v>
      </c>
      <c r="C75" t="s">
        <v>85</v>
      </c>
      <c r="D75" t="s">
        <v>234</v>
      </c>
      <c r="E75">
        <v>6</v>
      </c>
      <c r="F75">
        <v>1</v>
      </c>
      <c r="G75">
        <v>7.2992700729927001E-2</v>
      </c>
      <c r="H75">
        <v>1.43947368421053</v>
      </c>
      <c r="I75">
        <v>0.10507107184018399</v>
      </c>
      <c r="J75">
        <f>F75/H75</f>
        <v>0.69469835466178975</v>
      </c>
      <c r="K75">
        <v>1</v>
      </c>
      <c r="L75" t="s">
        <v>3</v>
      </c>
    </row>
    <row r="76" spans="1:12">
      <c r="A76" t="s">
        <v>88</v>
      </c>
      <c r="B76" t="s">
        <v>88</v>
      </c>
      <c r="C76" t="s">
        <v>116</v>
      </c>
      <c r="D76" t="s">
        <v>232</v>
      </c>
      <c r="E76">
        <v>163</v>
      </c>
      <c r="F76">
        <v>12</v>
      </c>
      <c r="G76">
        <v>0.87591240875912402</v>
      </c>
      <c r="H76">
        <v>17.289000000000001</v>
      </c>
      <c r="I76">
        <v>1.2619708029197101</v>
      </c>
      <c r="J76">
        <f>F76/H76</f>
        <v>0.69408294291167794</v>
      </c>
      <c r="K76">
        <v>0.2036</v>
      </c>
      <c r="L76" t="s">
        <v>3</v>
      </c>
    </row>
    <row r="77" spans="1:12">
      <c r="A77" t="s">
        <v>13</v>
      </c>
      <c r="B77" t="s">
        <v>18</v>
      </c>
      <c r="C77" t="s">
        <v>19</v>
      </c>
      <c r="D77" t="s">
        <v>234</v>
      </c>
      <c r="E77">
        <v>61</v>
      </c>
      <c r="F77">
        <v>4</v>
      </c>
      <c r="G77">
        <v>0.29197080291970801</v>
      </c>
      <c r="H77">
        <v>5.8418418418418403</v>
      </c>
      <c r="I77">
        <v>0.42641181327312699</v>
      </c>
      <c r="J77">
        <f>F77/H77</f>
        <v>0.68471555860178224</v>
      </c>
      <c r="K77">
        <v>0.66059999999999997</v>
      </c>
      <c r="L77" t="s">
        <v>3</v>
      </c>
    </row>
    <row r="78" spans="1:12">
      <c r="A78" t="s">
        <v>88</v>
      </c>
      <c r="B78" t="s">
        <v>91</v>
      </c>
      <c r="C78" t="s">
        <v>92</v>
      </c>
      <c r="D78" t="s">
        <v>234</v>
      </c>
      <c r="E78">
        <v>8</v>
      </c>
      <c r="F78">
        <v>1</v>
      </c>
      <c r="G78">
        <v>7.2992700729927001E-2</v>
      </c>
      <c r="H78">
        <v>1.46336633663366</v>
      </c>
      <c r="I78">
        <v>0.106815061068151</v>
      </c>
      <c r="J78">
        <f>F78/H78</f>
        <v>0.6833558863328838</v>
      </c>
      <c r="K78">
        <v>1</v>
      </c>
      <c r="L78" t="s">
        <v>3</v>
      </c>
    </row>
    <row r="79" spans="1:12">
      <c r="A79" t="s">
        <v>43</v>
      </c>
      <c r="B79" t="s">
        <v>74</v>
      </c>
      <c r="C79" t="s">
        <v>78</v>
      </c>
      <c r="D79" t="s">
        <v>234</v>
      </c>
      <c r="E79">
        <v>17</v>
      </c>
      <c r="F79">
        <v>1</v>
      </c>
      <c r="G79">
        <v>7.2992700729927001E-2</v>
      </c>
      <c r="H79">
        <v>1.4811490125673299</v>
      </c>
      <c r="I79">
        <v>0.108113066610754</v>
      </c>
      <c r="J79">
        <f>F79/H79</f>
        <v>0.67515151515151295</v>
      </c>
      <c r="K79">
        <v>1</v>
      </c>
      <c r="L79" t="s">
        <v>3</v>
      </c>
    </row>
    <row r="80" spans="1:12">
      <c r="A80" t="s">
        <v>0</v>
      </c>
      <c r="B80" t="s">
        <v>0</v>
      </c>
      <c r="C80" t="s">
        <v>9</v>
      </c>
      <c r="D80" t="s">
        <v>234</v>
      </c>
      <c r="E80">
        <v>121</v>
      </c>
      <c r="F80">
        <v>8</v>
      </c>
      <c r="G80">
        <v>0.58394160583941601</v>
      </c>
      <c r="H80">
        <v>11.879</v>
      </c>
      <c r="I80">
        <v>0.86708029197080305</v>
      </c>
      <c r="J80">
        <f>F80/H80</f>
        <v>0.67345736173078541</v>
      </c>
      <c r="K80">
        <v>0.28510000000000002</v>
      </c>
      <c r="L80" t="s">
        <v>3</v>
      </c>
    </row>
    <row r="81" spans="1:12">
      <c r="A81" t="s">
        <v>88</v>
      </c>
      <c r="B81" t="s">
        <v>160</v>
      </c>
      <c r="C81" t="s">
        <v>162</v>
      </c>
      <c r="D81" t="s">
        <v>232</v>
      </c>
      <c r="E81">
        <v>34</v>
      </c>
      <c r="F81">
        <v>2</v>
      </c>
      <c r="G81">
        <v>0.145985401459854</v>
      </c>
      <c r="H81">
        <v>3.1083070452155601</v>
      </c>
      <c r="I81">
        <v>0.22688372592814299</v>
      </c>
      <c r="J81">
        <f>F81/H81</f>
        <v>0.64343707713125897</v>
      </c>
      <c r="K81">
        <v>0.76590000000000003</v>
      </c>
      <c r="L81" t="s">
        <v>3</v>
      </c>
    </row>
    <row r="82" spans="1:12">
      <c r="A82" t="s">
        <v>20</v>
      </c>
      <c r="B82" t="s">
        <v>26</v>
      </c>
      <c r="C82" t="s">
        <v>30</v>
      </c>
      <c r="D82" t="s">
        <v>234</v>
      </c>
      <c r="E82">
        <v>29</v>
      </c>
      <c r="F82">
        <v>2</v>
      </c>
      <c r="G82">
        <v>0.145985401459854</v>
      </c>
      <c r="H82">
        <v>3.1269841269841301</v>
      </c>
      <c r="I82">
        <v>0.228247016568184</v>
      </c>
      <c r="J82">
        <f>F82/H82</f>
        <v>0.63959390862944099</v>
      </c>
      <c r="K82">
        <v>0.76419999999999999</v>
      </c>
      <c r="L82" t="s">
        <v>3</v>
      </c>
    </row>
    <row r="83" spans="1:12">
      <c r="A83" t="s">
        <v>88</v>
      </c>
      <c r="B83" t="s">
        <v>183</v>
      </c>
      <c r="C83" t="s">
        <v>185</v>
      </c>
      <c r="D83" t="s">
        <v>234</v>
      </c>
      <c r="E83">
        <v>80</v>
      </c>
      <c r="F83">
        <v>5</v>
      </c>
      <c r="G83">
        <v>0.36496350364963498</v>
      </c>
      <c r="H83">
        <v>7.8338338338338298</v>
      </c>
      <c r="I83">
        <v>0.57181268860100998</v>
      </c>
      <c r="J83">
        <f>F83/H83</f>
        <v>0.63825709174546419</v>
      </c>
      <c r="K83">
        <v>0.35</v>
      </c>
      <c r="L83" t="s">
        <v>3</v>
      </c>
    </row>
    <row r="84" spans="1:12">
      <c r="A84" t="s">
        <v>88</v>
      </c>
      <c r="B84" t="s">
        <v>183</v>
      </c>
      <c r="C84" t="s">
        <v>187</v>
      </c>
      <c r="D84" t="s">
        <v>234</v>
      </c>
      <c r="E84">
        <v>195</v>
      </c>
      <c r="F84">
        <v>9</v>
      </c>
      <c r="G84">
        <v>0.65693430656934304</v>
      </c>
      <c r="H84">
        <v>14.433</v>
      </c>
      <c r="I84">
        <v>1.0535036496350401</v>
      </c>
      <c r="J84">
        <f>F84/H84</f>
        <v>0.6235709831635835</v>
      </c>
      <c r="K84">
        <v>0.16950000000000001</v>
      </c>
      <c r="L84" t="s">
        <v>3</v>
      </c>
    </row>
    <row r="85" spans="1:12">
      <c r="A85" t="s">
        <v>43</v>
      </c>
      <c r="B85" t="s">
        <v>46</v>
      </c>
      <c r="C85" t="s">
        <v>66</v>
      </c>
      <c r="D85" t="s">
        <v>234</v>
      </c>
      <c r="E85">
        <v>12</v>
      </c>
      <c r="F85">
        <v>1</v>
      </c>
      <c r="G85">
        <v>7.2992700729927001E-2</v>
      </c>
      <c r="H85">
        <v>1.61431064572426</v>
      </c>
      <c r="I85">
        <v>0.117832893848486</v>
      </c>
      <c r="J85">
        <f>F85/H85</f>
        <v>0.61945945945945879</v>
      </c>
      <c r="K85">
        <v>1</v>
      </c>
      <c r="L85" t="s">
        <v>3</v>
      </c>
    </row>
    <row r="86" spans="1:12">
      <c r="A86" t="s">
        <v>43</v>
      </c>
      <c r="B86" t="s">
        <v>46</v>
      </c>
      <c r="C86" t="s">
        <v>58</v>
      </c>
      <c r="D86" t="s">
        <v>234</v>
      </c>
      <c r="E86">
        <v>9</v>
      </c>
      <c r="F86">
        <v>1</v>
      </c>
      <c r="G86">
        <v>7.2992700729927001E-2</v>
      </c>
      <c r="H86">
        <v>1.66561514195584</v>
      </c>
      <c r="I86">
        <v>0.121577747588017</v>
      </c>
      <c r="J86">
        <f>F86/H86</f>
        <v>0.6003787878787864</v>
      </c>
      <c r="K86">
        <v>1</v>
      </c>
      <c r="L86" t="s">
        <v>3</v>
      </c>
    </row>
    <row r="87" spans="1:12">
      <c r="A87" t="s">
        <v>43</v>
      </c>
      <c r="B87" t="s">
        <v>74</v>
      </c>
      <c r="C87" t="s">
        <v>77</v>
      </c>
      <c r="D87" t="s">
        <v>234</v>
      </c>
      <c r="E87">
        <v>9</v>
      </c>
      <c r="F87">
        <v>1</v>
      </c>
      <c r="G87">
        <v>7.2992700729927001E-2</v>
      </c>
      <c r="H87">
        <v>1.67682926829268</v>
      </c>
      <c r="I87">
        <v>0.12239629695567</v>
      </c>
      <c r="J87">
        <f>F87/H87</f>
        <v>0.59636363636363743</v>
      </c>
      <c r="K87">
        <v>1</v>
      </c>
      <c r="L87" t="s">
        <v>3</v>
      </c>
    </row>
    <row r="88" spans="1:12">
      <c r="A88" t="s">
        <v>88</v>
      </c>
      <c r="B88" t="s">
        <v>88</v>
      </c>
      <c r="C88" t="s">
        <v>99</v>
      </c>
      <c r="D88" t="s">
        <v>234</v>
      </c>
      <c r="E88">
        <v>2148</v>
      </c>
      <c r="F88">
        <v>74</v>
      </c>
      <c r="G88">
        <v>5.4014598540146004</v>
      </c>
      <c r="H88">
        <v>124.352</v>
      </c>
      <c r="I88">
        <v>9.0767883211678804</v>
      </c>
      <c r="J88">
        <f>F88/H88</f>
        <v>0.59508492022645387</v>
      </c>
      <c r="K88" s="1">
        <v>7.1439999999999999E-7</v>
      </c>
      <c r="L88" t="s">
        <v>6</v>
      </c>
    </row>
    <row r="89" spans="1:12">
      <c r="A89" t="s">
        <v>88</v>
      </c>
      <c r="B89" t="s">
        <v>160</v>
      </c>
      <c r="C89" t="s">
        <v>161</v>
      </c>
      <c r="D89" t="s">
        <v>234</v>
      </c>
      <c r="E89">
        <v>61</v>
      </c>
      <c r="F89">
        <v>3</v>
      </c>
      <c r="G89">
        <v>0.218978102189781</v>
      </c>
      <c r="H89">
        <v>5.1058467741935498</v>
      </c>
      <c r="I89">
        <v>0.37268954556157302</v>
      </c>
      <c r="J89">
        <f>F89/H89</f>
        <v>0.58756169792694946</v>
      </c>
      <c r="K89">
        <v>0.48559999999999998</v>
      </c>
      <c r="L89" t="s">
        <v>3</v>
      </c>
    </row>
    <row r="90" spans="1:12">
      <c r="A90" t="s">
        <v>193</v>
      </c>
      <c r="B90" t="s">
        <v>194</v>
      </c>
      <c r="C90" t="s">
        <v>198</v>
      </c>
      <c r="D90" t="s">
        <v>234</v>
      </c>
      <c r="E90">
        <v>130</v>
      </c>
      <c r="F90">
        <v>5</v>
      </c>
      <c r="G90">
        <v>0.36496350364963498</v>
      </c>
      <c r="H90">
        <v>8.6326326326326299</v>
      </c>
      <c r="I90">
        <v>0.63011917026515596</v>
      </c>
      <c r="J90">
        <f>F90/H90</f>
        <v>0.57919758812615973</v>
      </c>
      <c r="K90">
        <v>0.28670000000000001</v>
      </c>
      <c r="L90" t="s">
        <v>3</v>
      </c>
    </row>
    <row r="91" spans="1:12">
      <c r="A91" t="s">
        <v>43</v>
      </c>
      <c r="B91" t="s">
        <v>74</v>
      </c>
      <c r="C91" t="s">
        <v>87</v>
      </c>
      <c r="D91" t="s">
        <v>234</v>
      </c>
      <c r="E91">
        <v>12</v>
      </c>
      <c r="F91">
        <v>1</v>
      </c>
      <c r="G91">
        <v>7.2992700729927001E-2</v>
      </c>
      <c r="H91">
        <v>1.7439886845827399</v>
      </c>
      <c r="I91">
        <v>0.127298444130127</v>
      </c>
      <c r="J91">
        <f>F91/H91</f>
        <v>0.57339821573398353</v>
      </c>
      <c r="K91">
        <v>1</v>
      </c>
      <c r="L91" t="s">
        <v>3</v>
      </c>
    </row>
    <row r="92" spans="1:12">
      <c r="A92" t="s">
        <v>43</v>
      </c>
      <c r="B92" t="s">
        <v>46</v>
      </c>
      <c r="C92" t="s">
        <v>72</v>
      </c>
      <c r="D92" t="s">
        <v>234</v>
      </c>
      <c r="E92">
        <v>17</v>
      </c>
      <c r="F92">
        <v>1</v>
      </c>
      <c r="G92">
        <v>7.2992700729927001E-2</v>
      </c>
      <c r="H92">
        <v>1.76392961876833</v>
      </c>
      <c r="I92">
        <v>0.12875398677141101</v>
      </c>
      <c r="J92">
        <f>F92/H92</f>
        <v>0.56691604322526967</v>
      </c>
      <c r="K92">
        <v>1</v>
      </c>
      <c r="L92" t="s">
        <v>3</v>
      </c>
    </row>
    <row r="93" spans="1:12">
      <c r="A93" t="s">
        <v>88</v>
      </c>
      <c r="B93" t="s">
        <v>166</v>
      </c>
      <c r="C93" t="s">
        <v>168</v>
      </c>
      <c r="D93" t="s">
        <v>234</v>
      </c>
      <c r="E93">
        <v>94</v>
      </c>
      <c r="F93">
        <v>5</v>
      </c>
      <c r="G93">
        <v>0.36496350364963498</v>
      </c>
      <c r="H93">
        <v>8.9689999999999994</v>
      </c>
      <c r="I93">
        <v>0.65467153284671498</v>
      </c>
      <c r="J93">
        <f>F93/H93</f>
        <v>0.55747574980488357</v>
      </c>
      <c r="K93">
        <v>0.21659999999999999</v>
      </c>
      <c r="L93" t="s">
        <v>3</v>
      </c>
    </row>
    <row r="94" spans="1:12">
      <c r="A94" t="s">
        <v>88</v>
      </c>
      <c r="B94" t="s">
        <v>126</v>
      </c>
      <c r="C94" t="s">
        <v>128</v>
      </c>
      <c r="D94" t="s">
        <v>234</v>
      </c>
      <c r="E94">
        <v>334</v>
      </c>
      <c r="F94">
        <v>15</v>
      </c>
      <c r="G94">
        <v>1.09489051094891</v>
      </c>
      <c r="H94">
        <v>26.914000000000001</v>
      </c>
      <c r="I94">
        <v>1.9645255474452601</v>
      </c>
      <c r="J94">
        <f>F94/H94</f>
        <v>0.5573307572267221</v>
      </c>
      <c r="K94">
        <v>1.529E-2</v>
      </c>
      <c r="L94" t="s">
        <v>2</v>
      </c>
    </row>
    <row r="95" spans="1:12">
      <c r="A95" t="s">
        <v>43</v>
      </c>
      <c r="B95" t="s">
        <v>46</v>
      </c>
      <c r="C95" t="s">
        <v>71</v>
      </c>
      <c r="D95" t="s">
        <v>234</v>
      </c>
      <c r="E95">
        <v>45</v>
      </c>
      <c r="F95">
        <v>2</v>
      </c>
      <c r="G95">
        <v>0.145985401459854</v>
      </c>
      <c r="H95">
        <v>3.6794208893485001</v>
      </c>
      <c r="I95">
        <v>0.26857086783565698</v>
      </c>
      <c r="J95">
        <f>F95/H95</f>
        <v>0.5435637998875773</v>
      </c>
      <c r="K95">
        <v>0.5827</v>
      </c>
      <c r="L95" t="s">
        <v>3</v>
      </c>
    </row>
    <row r="96" spans="1:12">
      <c r="A96" t="s">
        <v>20</v>
      </c>
      <c r="B96" t="s">
        <v>26</v>
      </c>
      <c r="C96" t="s">
        <v>27</v>
      </c>
      <c r="D96" t="s">
        <v>234</v>
      </c>
      <c r="E96">
        <v>112</v>
      </c>
      <c r="F96">
        <v>6</v>
      </c>
      <c r="G96">
        <v>0.43795620437956201</v>
      </c>
      <c r="H96">
        <v>11.135</v>
      </c>
      <c r="I96">
        <v>0.81277372262773695</v>
      </c>
      <c r="J96">
        <f>F96/H96</f>
        <v>0.53884149079479116</v>
      </c>
      <c r="K96">
        <v>0.11459999999999999</v>
      </c>
      <c r="L96" t="s">
        <v>3</v>
      </c>
    </row>
    <row r="97" spans="1:12">
      <c r="A97" t="s">
        <v>88</v>
      </c>
      <c r="B97" t="s">
        <v>117</v>
      </c>
      <c r="C97" t="s">
        <v>118</v>
      </c>
      <c r="D97" t="s">
        <v>234</v>
      </c>
      <c r="E97">
        <v>237</v>
      </c>
      <c r="F97">
        <v>11</v>
      </c>
      <c r="G97">
        <v>0.80291970802919699</v>
      </c>
      <c r="H97">
        <v>20.867000000000001</v>
      </c>
      <c r="I97">
        <v>1.52313868613139</v>
      </c>
      <c r="J97">
        <f>F97/H97</f>
        <v>0.5271481286241434</v>
      </c>
      <c r="K97">
        <v>2.128E-2</v>
      </c>
      <c r="L97" t="s">
        <v>2</v>
      </c>
    </row>
    <row r="98" spans="1:12">
      <c r="A98" t="s">
        <v>88</v>
      </c>
      <c r="B98" t="s">
        <v>172</v>
      </c>
      <c r="C98" t="s">
        <v>230</v>
      </c>
      <c r="D98" t="s">
        <v>232</v>
      </c>
      <c r="E98">
        <v>10</v>
      </c>
      <c r="F98">
        <v>1</v>
      </c>
      <c r="G98">
        <v>7.2992700729927001E-2</v>
      </c>
      <c r="H98">
        <v>1.9281842818428201</v>
      </c>
      <c r="I98">
        <v>0.14074337823670199</v>
      </c>
      <c r="J98">
        <f>F98/H98</f>
        <v>0.51862262825017524</v>
      </c>
      <c r="K98">
        <v>0.69850000000000001</v>
      </c>
      <c r="L98" t="s">
        <v>3</v>
      </c>
    </row>
    <row r="99" spans="1:12">
      <c r="A99" t="s">
        <v>43</v>
      </c>
      <c r="B99" t="s">
        <v>43</v>
      </c>
      <c r="C99" t="s">
        <v>44</v>
      </c>
      <c r="D99" t="s">
        <v>234</v>
      </c>
      <c r="E99">
        <v>22</v>
      </c>
      <c r="F99">
        <v>1</v>
      </c>
      <c r="G99">
        <v>7.2992700729927001E-2</v>
      </c>
      <c r="H99">
        <v>1.9338521400778199</v>
      </c>
      <c r="I99">
        <v>0.141157090516629</v>
      </c>
      <c r="J99">
        <f>F99/H99</f>
        <v>0.51710261569416527</v>
      </c>
      <c r="K99">
        <v>0.71660000000000001</v>
      </c>
      <c r="L99" t="s">
        <v>3</v>
      </c>
    </row>
    <row r="100" spans="1:12">
      <c r="A100" t="s">
        <v>88</v>
      </c>
      <c r="B100" t="s">
        <v>126</v>
      </c>
      <c r="C100" t="s">
        <v>129</v>
      </c>
      <c r="D100" t="s">
        <v>234</v>
      </c>
      <c r="E100">
        <v>174</v>
      </c>
      <c r="F100">
        <v>6</v>
      </c>
      <c r="G100">
        <v>0.43795620437956201</v>
      </c>
      <c r="H100">
        <v>11.612</v>
      </c>
      <c r="I100">
        <v>0.84759124087591198</v>
      </c>
      <c r="J100">
        <f>F100/H100</f>
        <v>0.51670685497760938</v>
      </c>
      <c r="K100">
        <v>9.4339999999999993E-2</v>
      </c>
      <c r="L100" t="s">
        <v>3</v>
      </c>
    </row>
    <row r="101" spans="1:12">
      <c r="A101" t="s">
        <v>88</v>
      </c>
      <c r="B101" t="s">
        <v>126</v>
      </c>
      <c r="C101" t="s">
        <v>130</v>
      </c>
      <c r="D101" t="s">
        <v>234</v>
      </c>
      <c r="E101">
        <v>783</v>
      </c>
      <c r="F101">
        <v>37</v>
      </c>
      <c r="G101">
        <v>2.7007299270073002</v>
      </c>
      <c r="H101">
        <v>72.334999999999994</v>
      </c>
      <c r="I101">
        <v>5.2799270072992703</v>
      </c>
      <c r="J101">
        <f>F101/H101</f>
        <v>0.51150895140664965</v>
      </c>
      <c r="K101" s="1">
        <v>3.2100000000000002E-6</v>
      </c>
      <c r="L101" t="s">
        <v>6</v>
      </c>
    </row>
    <row r="102" spans="1:12">
      <c r="A102" t="s">
        <v>43</v>
      </c>
      <c r="B102" t="s">
        <v>74</v>
      </c>
      <c r="C102" t="s">
        <v>84</v>
      </c>
      <c r="D102" t="s">
        <v>234</v>
      </c>
      <c r="E102">
        <v>20</v>
      </c>
      <c r="F102">
        <v>1</v>
      </c>
      <c r="G102">
        <v>7.2992700729927001E-2</v>
      </c>
      <c r="H102">
        <v>1.95708712613784</v>
      </c>
      <c r="I102">
        <v>0.142853074900572</v>
      </c>
      <c r="J102">
        <f>F102/H102</f>
        <v>0.51096345514950203</v>
      </c>
      <c r="K102">
        <v>0.71499999999999997</v>
      </c>
      <c r="L102" t="s">
        <v>3</v>
      </c>
    </row>
    <row r="103" spans="1:12">
      <c r="A103" t="s">
        <v>88</v>
      </c>
      <c r="B103" t="s">
        <v>134</v>
      </c>
      <c r="C103" t="s">
        <v>145</v>
      </c>
      <c r="D103" t="s">
        <v>234</v>
      </c>
      <c r="E103">
        <v>563</v>
      </c>
      <c r="F103">
        <v>18</v>
      </c>
      <c r="G103">
        <v>1.3138686131386901</v>
      </c>
      <c r="H103">
        <v>35.51</v>
      </c>
      <c r="I103">
        <v>2.5919708029197102</v>
      </c>
      <c r="J103">
        <f>F103/H103</f>
        <v>0.5068994649394537</v>
      </c>
      <c r="K103">
        <v>1.2769999999999999E-3</v>
      </c>
      <c r="L103" t="s">
        <v>5</v>
      </c>
    </row>
    <row r="104" spans="1:12">
      <c r="A104" t="s">
        <v>88</v>
      </c>
      <c r="B104" t="s">
        <v>124</v>
      </c>
      <c r="C104" t="s">
        <v>125</v>
      </c>
      <c r="D104" t="s">
        <v>234</v>
      </c>
      <c r="E104">
        <v>203</v>
      </c>
      <c r="F104">
        <v>9</v>
      </c>
      <c r="G104">
        <v>0.65693430656934304</v>
      </c>
      <c r="H104">
        <v>17.77</v>
      </c>
      <c r="I104">
        <v>1.2970802919708</v>
      </c>
      <c r="J104">
        <f>F104/H104</f>
        <v>0.50647158131682612</v>
      </c>
      <c r="K104">
        <v>2.513E-2</v>
      </c>
      <c r="L104" t="s">
        <v>2</v>
      </c>
    </row>
    <row r="105" spans="1:12">
      <c r="A105" t="s">
        <v>88</v>
      </c>
      <c r="B105" t="s">
        <v>117</v>
      </c>
      <c r="C105" t="s">
        <v>120</v>
      </c>
      <c r="D105" t="s">
        <v>234</v>
      </c>
      <c r="E105">
        <v>275</v>
      </c>
      <c r="F105">
        <v>10</v>
      </c>
      <c r="G105">
        <v>0.72992700729926996</v>
      </c>
      <c r="H105">
        <v>19.745999999999999</v>
      </c>
      <c r="I105">
        <v>1.4413138686131399</v>
      </c>
      <c r="J105">
        <f>F105/H105</f>
        <v>0.50643168236604885</v>
      </c>
      <c r="K105">
        <v>1.9060000000000001E-2</v>
      </c>
      <c r="L105" t="s">
        <v>2</v>
      </c>
    </row>
    <row r="106" spans="1:12">
      <c r="A106" t="s">
        <v>88</v>
      </c>
      <c r="B106" t="s">
        <v>126</v>
      </c>
      <c r="C106" t="s">
        <v>127</v>
      </c>
      <c r="D106" t="s">
        <v>234</v>
      </c>
      <c r="E106">
        <v>376</v>
      </c>
      <c r="F106">
        <v>11</v>
      </c>
      <c r="G106">
        <v>0.80291970802919699</v>
      </c>
      <c r="H106">
        <v>23.687999999999999</v>
      </c>
      <c r="I106">
        <v>1.72905109489051</v>
      </c>
      <c r="J106">
        <f>F106/H106</f>
        <v>0.46437014522120906</v>
      </c>
      <c r="K106">
        <v>5.4070000000000003E-3</v>
      </c>
      <c r="L106" t="s">
        <v>5</v>
      </c>
    </row>
    <row r="107" spans="1:12">
      <c r="A107" t="s">
        <v>43</v>
      </c>
      <c r="B107" t="s">
        <v>46</v>
      </c>
      <c r="C107" t="s">
        <v>57</v>
      </c>
      <c r="D107" t="s">
        <v>234</v>
      </c>
      <c r="E107">
        <v>16</v>
      </c>
      <c r="F107">
        <v>1</v>
      </c>
      <c r="G107">
        <v>7.2992700729927001E-2</v>
      </c>
      <c r="H107">
        <v>2.1610824742268</v>
      </c>
      <c r="I107">
        <v>0.157743246293927</v>
      </c>
      <c r="J107">
        <f>F107/H107</f>
        <v>0.46273106738223108</v>
      </c>
      <c r="K107">
        <v>0.71289999999999998</v>
      </c>
      <c r="L107" t="s">
        <v>3</v>
      </c>
    </row>
    <row r="108" spans="1:12">
      <c r="A108" t="s">
        <v>88</v>
      </c>
      <c r="B108" t="s">
        <v>88</v>
      </c>
      <c r="C108" t="s">
        <v>115</v>
      </c>
      <c r="D108" t="s">
        <v>234</v>
      </c>
      <c r="E108">
        <v>65</v>
      </c>
      <c r="F108">
        <v>3</v>
      </c>
      <c r="G108">
        <v>0.218978102189781</v>
      </c>
      <c r="H108">
        <v>6.81581581581582</v>
      </c>
      <c r="I108">
        <v>0.49750480407414699</v>
      </c>
      <c r="J108">
        <f>F108/H108</f>
        <v>0.44015273902188251</v>
      </c>
      <c r="K108">
        <v>0.15459999999999999</v>
      </c>
      <c r="L108" t="s">
        <v>3</v>
      </c>
    </row>
    <row r="109" spans="1:12">
      <c r="A109" t="s">
        <v>88</v>
      </c>
      <c r="B109" t="s">
        <v>163</v>
      </c>
      <c r="C109" t="s">
        <v>164</v>
      </c>
      <c r="D109" t="s">
        <v>234</v>
      </c>
      <c r="E109">
        <v>63</v>
      </c>
      <c r="F109">
        <v>3</v>
      </c>
      <c r="G109">
        <v>0.218978102189781</v>
      </c>
      <c r="H109">
        <v>6.9388164493480398</v>
      </c>
      <c r="I109">
        <v>0.50648295250715603</v>
      </c>
      <c r="J109">
        <f>F109/H109</f>
        <v>0.43235039028621014</v>
      </c>
      <c r="K109">
        <v>0.155</v>
      </c>
      <c r="L109" t="s">
        <v>3</v>
      </c>
    </row>
    <row r="110" spans="1:12">
      <c r="A110" t="s">
        <v>88</v>
      </c>
      <c r="B110" t="s">
        <v>126</v>
      </c>
      <c r="C110" t="s">
        <v>131</v>
      </c>
      <c r="D110" t="s">
        <v>234</v>
      </c>
      <c r="E110">
        <v>202</v>
      </c>
      <c r="F110">
        <v>6</v>
      </c>
      <c r="G110">
        <v>0.43795620437956201</v>
      </c>
      <c r="H110">
        <v>14.311999999999999</v>
      </c>
      <c r="I110">
        <v>1.04467153284672</v>
      </c>
      <c r="J110">
        <f>F110/H110</f>
        <v>0.41922861934041367</v>
      </c>
      <c r="K110">
        <v>1.89E-2</v>
      </c>
      <c r="L110" t="s">
        <v>2</v>
      </c>
    </row>
    <row r="111" spans="1:12">
      <c r="A111" t="s">
        <v>20</v>
      </c>
      <c r="B111" t="s">
        <v>26</v>
      </c>
      <c r="C111" t="s">
        <v>28</v>
      </c>
      <c r="D111" t="s">
        <v>234</v>
      </c>
      <c r="E111">
        <v>56</v>
      </c>
      <c r="F111">
        <v>2</v>
      </c>
      <c r="G111">
        <v>0.145985401459854</v>
      </c>
      <c r="H111">
        <v>4.85368314833502</v>
      </c>
      <c r="I111">
        <v>0.35428344148430801</v>
      </c>
      <c r="J111">
        <f>F111/H111</f>
        <v>0.41205821205821164</v>
      </c>
      <c r="K111">
        <v>0.23480000000000001</v>
      </c>
      <c r="L111" t="s">
        <v>3</v>
      </c>
    </row>
    <row r="112" spans="1:12">
      <c r="A112" t="s">
        <v>38</v>
      </c>
      <c r="B112" t="s">
        <v>38</v>
      </c>
      <c r="C112" t="s">
        <v>40</v>
      </c>
      <c r="D112" t="s">
        <v>234</v>
      </c>
      <c r="E112">
        <v>79</v>
      </c>
      <c r="F112">
        <v>3</v>
      </c>
      <c r="G112">
        <v>0.218978102189781</v>
      </c>
      <c r="H112">
        <v>7.3789999999999996</v>
      </c>
      <c r="I112">
        <v>0.53861313868613103</v>
      </c>
      <c r="J112">
        <f>F112/H112</f>
        <v>0.40655915435695894</v>
      </c>
      <c r="K112">
        <v>0.1181</v>
      </c>
      <c r="L112" t="s">
        <v>3</v>
      </c>
    </row>
    <row r="113" spans="1:12">
      <c r="A113" t="s">
        <v>0</v>
      </c>
      <c r="B113" t="s">
        <v>0</v>
      </c>
      <c r="C113" t="s">
        <v>10</v>
      </c>
      <c r="D113" t="s">
        <v>234</v>
      </c>
      <c r="E113">
        <v>1320</v>
      </c>
      <c r="F113">
        <v>52</v>
      </c>
      <c r="G113">
        <v>3.7956204379562002</v>
      </c>
      <c r="H113">
        <v>134.381</v>
      </c>
      <c r="I113">
        <v>9.8088321167883201</v>
      </c>
      <c r="J113">
        <f>F113/H113</f>
        <v>0.38695946599593695</v>
      </c>
      <c r="K113" s="1">
        <v>2.2E-16</v>
      </c>
      <c r="L113" t="s">
        <v>6</v>
      </c>
    </row>
    <row r="114" spans="1:12">
      <c r="A114" t="s">
        <v>88</v>
      </c>
      <c r="B114" t="s">
        <v>153</v>
      </c>
      <c r="C114" t="s">
        <v>154</v>
      </c>
      <c r="D114" t="s">
        <v>232</v>
      </c>
      <c r="E114">
        <v>105</v>
      </c>
      <c r="F114">
        <v>3</v>
      </c>
      <c r="G114">
        <v>0.218978102189781</v>
      </c>
      <c r="H114">
        <v>7.8330000000000002</v>
      </c>
      <c r="I114">
        <v>0.57175182481751796</v>
      </c>
      <c r="J114">
        <f>F114/H114</f>
        <v>0.38299502106472616</v>
      </c>
      <c r="K114">
        <v>9.0800000000000006E-2</v>
      </c>
      <c r="L114" t="s">
        <v>3</v>
      </c>
    </row>
    <row r="115" spans="1:12">
      <c r="A115" t="s">
        <v>88</v>
      </c>
      <c r="B115" t="s">
        <v>166</v>
      </c>
      <c r="C115" t="s">
        <v>170</v>
      </c>
      <c r="D115" t="s">
        <v>234</v>
      </c>
      <c r="E115">
        <v>63</v>
      </c>
      <c r="F115">
        <v>2</v>
      </c>
      <c r="G115">
        <v>0.145985401459854</v>
      </c>
      <c r="H115">
        <v>5.2893145161290303</v>
      </c>
      <c r="I115">
        <v>0.38608135154226503</v>
      </c>
      <c r="J115">
        <f>F115/H115</f>
        <v>0.37812083095101978</v>
      </c>
      <c r="K115">
        <v>0.1719</v>
      </c>
      <c r="L115" t="s">
        <v>3</v>
      </c>
    </row>
    <row r="116" spans="1:12">
      <c r="A116" t="s">
        <v>20</v>
      </c>
      <c r="B116" t="s">
        <v>26</v>
      </c>
      <c r="C116" t="s">
        <v>32</v>
      </c>
      <c r="D116" t="s">
        <v>234</v>
      </c>
      <c r="E116">
        <v>37</v>
      </c>
      <c r="F116">
        <v>1</v>
      </c>
      <c r="G116">
        <v>7.2992700729927001E-2</v>
      </c>
      <c r="H116">
        <v>2.66223698781838</v>
      </c>
      <c r="I116">
        <v>0.19432386772397001</v>
      </c>
      <c r="J116">
        <f>F116/H116</f>
        <v>0.37562396006655618</v>
      </c>
      <c r="K116">
        <v>0.51880000000000004</v>
      </c>
      <c r="L116" t="s">
        <v>3</v>
      </c>
    </row>
    <row r="117" spans="1:12">
      <c r="A117" t="s">
        <v>88</v>
      </c>
      <c r="B117" t="s">
        <v>134</v>
      </c>
      <c r="C117" t="s">
        <v>147</v>
      </c>
      <c r="D117" t="s">
        <v>232</v>
      </c>
      <c r="E117">
        <v>29</v>
      </c>
      <c r="F117">
        <v>1</v>
      </c>
      <c r="G117">
        <v>7.2992700729927001E-2</v>
      </c>
      <c r="H117">
        <v>2.79087048832272</v>
      </c>
      <c r="I117">
        <v>0.20371317433012501</v>
      </c>
      <c r="J117">
        <f>F117/H117</f>
        <v>0.35831114492202326</v>
      </c>
      <c r="K117">
        <v>0.52070000000000005</v>
      </c>
      <c r="L117" t="s">
        <v>3</v>
      </c>
    </row>
    <row r="118" spans="1:12">
      <c r="A118" t="s">
        <v>88</v>
      </c>
      <c r="B118" t="s">
        <v>188</v>
      </c>
      <c r="C118" t="s">
        <v>189</v>
      </c>
      <c r="D118" t="s">
        <v>232</v>
      </c>
      <c r="E118">
        <v>1194</v>
      </c>
      <c r="F118">
        <v>42</v>
      </c>
      <c r="G118">
        <v>3.0656934306569301</v>
      </c>
      <c r="H118">
        <v>123.45699999999999</v>
      </c>
      <c r="I118">
        <v>9.0114598540145998</v>
      </c>
      <c r="J118">
        <f>F118/H118</f>
        <v>0.34019942166098321</v>
      </c>
      <c r="K118" s="1">
        <v>2.2E-16</v>
      </c>
      <c r="L118" t="s">
        <v>6</v>
      </c>
    </row>
    <row r="119" spans="1:12">
      <c r="A119" t="s">
        <v>38</v>
      </c>
      <c r="B119" t="s">
        <v>38</v>
      </c>
      <c r="C119" t="s">
        <v>42</v>
      </c>
      <c r="D119" t="s">
        <v>234</v>
      </c>
      <c r="E119">
        <v>211</v>
      </c>
      <c r="F119">
        <v>7</v>
      </c>
      <c r="G119">
        <v>0.51094890510948898</v>
      </c>
      <c r="H119">
        <v>20.98</v>
      </c>
      <c r="I119">
        <v>1.5313868613138699</v>
      </c>
      <c r="J119">
        <f>F119/H119</f>
        <v>0.33365109628217349</v>
      </c>
      <c r="K119">
        <v>4.797E-4</v>
      </c>
      <c r="L119" t="s">
        <v>6</v>
      </c>
    </row>
    <row r="120" spans="1:12">
      <c r="A120" t="s">
        <v>88</v>
      </c>
      <c r="B120" t="s">
        <v>117</v>
      </c>
      <c r="C120" t="s">
        <v>122</v>
      </c>
      <c r="D120" t="s">
        <v>232</v>
      </c>
      <c r="E120">
        <v>1343</v>
      </c>
      <c r="F120">
        <v>48</v>
      </c>
      <c r="G120">
        <v>3.5036496350365001</v>
      </c>
      <c r="H120">
        <v>146.078</v>
      </c>
      <c r="I120">
        <v>10.6626277372263</v>
      </c>
      <c r="J120">
        <f>F120/H120</f>
        <v>0.32859157436438069</v>
      </c>
      <c r="K120" s="1">
        <v>2.2E-16</v>
      </c>
      <c r="L120" t="s">
        <v>6</v>
      </c>
    </row>
    <row r="121" spans="1:12">
      <c r="A121" t="s">
        <v>20</v>
      </c>
      <c r="B121" t="s">
        <v>26</v>
      </c>
      <c r="C121" t="s">
        <v>29</v>
      </c>
      <c r="D121" t="s">
        <v>234</v>
      </c>
      <c r="E121">
        <v>38</v>
      </c>
      <c r="F121">
        <v>1</v>
      </c>
      <c r="G121">
        <v>7.2992700729927001E-2</v>
      </c>
      <c r="H121">
        <v>3.2297154899894598</v>
      </c>
      <c r="I121">
        <v>0.23574565620360999</v>
      </c>
      <c r="J121">
        <f>F121/H121</f>
        <v>0.30962479608482896</v>
      </c>
      <c r="K121">
        <v>0.37319999999999998</v>
      </c>
      <c r="L121" t="s">
        <v>3</v>
      </c>
    </row>
    <row r="122" spans="1:12">
      <c r="A122" t="s">
        <v>88</v>
      </c>
      <c r="B122" t="s">
        <v>183</v>
      </c>
      <c r="C122" t="s">
        <v>186</v>
      </c>
      <c r="D122" t="s">
        <v>234</v>
      </c>
      <c r="E122">
        <v>131</v>
      </c>
      <c r="F122">
        <v>3</v>
      </c>
      <c r="G122">
        <v>0.218978102189781</v>
      </c>
      <c r="H122">
        <v>10.967000000000001</v>
      </c>
      <c r="I122">
        <v>0.80051094890510899</v>
      </c>
      <c r="J122">
        <f>F122/H122</f>
        <v>0.27354791647670285</v>
      </c>
      <c r="K122">
        <v>6.8269999999999997E-3</v>
      </c>
      <c r="L122" t="s">
        <v>5</v>
      </c>
    </row>
    <row r="123" spans="1:12">
      <c r="A123" t="s">
        <v>88</v>
      </c>
      <c r="B123" t="s">
        <v>117</v>
      </c>
      <c r="C123" t="s">
        <v>121</v>
      </c>
      <c r="D123" t="s">
        <v>234</v>
      </c>
      <c r="E123">
        <v>42</v>
      </c>
      <c r="F123">
        <v>1</v>
      </c>
      <c r="G123">
        <v>7.2992700729927001E-2</v>
      </c>
      <c r="H123">
        <v>4.125</v>
      </c>
      <c r="I123">
        <v>0.30109489051094901</v>
      </c>
      <c r="J123">
        <f>F123/H123</f>
        <v>0.24242424242424243</v>
      </c>
      <c r="K123">
        <v>0.12189999999999999</v>
      </c>
      <c r="L123" t="s">
        <v>3</v>
      </c>
    </row>
    <row r="124" spans="1:12">
      <c r="A124" t="s">
        <v>20</v>
      </c>
      <c r="B124" t="s">
        <v>26</v>
      </c>
      <c r="C124" t="s">
        <v>31</v>
      </c>
      <c r="D124" t="s">
        <v>234</v>
      </c>
      <c r="E124">
        <v>47</v>
      </c>
      <c r="F124">
        <v>1</v>
      </c>
      <c r="G124">
        <v>7.2992700729927001E-2</v>
      </c>
      <c r="H124">
        <v>4.1753846153846199</v>
      </c>
      <c r="I124">
        <v>0.30477259966311099</v>
      </c>
      <c r="J124">
        <f>F124/H124</f>
        <v>0.2394988946204861</v>
      </c>
      <c r="K124">
        <v>0.1239</v>
      </c>
      <c r="L124" t="s">
        <v>3</v>
      </c>
    </row>
    <row r="125" spans="1:12">
      <c r="A125" t="s">
        <v>38</v>
      </c>
      <c r="B125" t="s">
        <v>38</v>
      </c>
      <c r="C125" t="s">
        <v>41</v>
      </c>
      <c r="D125" t="s">
        <v>234</v>
      </c>
      <c r="E125">
        <v>121</v>
      </c>
      <c r="F125">
        <v>3</v>
      </c>
      <c r="G125">
        <v>0.218978102189781</v>
      </c>
      <c r="H125">
        <v>12.968999999999999</v>
      </c>
      <c r="I125">
        <v>0.94664233576642298</v>
      </c>
      <c r="J125">
        <f>F125/H125</f>
        <v>0.23132084200786493</v>
      </c>
      <c r="K125">
        <v>1.1019999999999999E-3</v>
      </c>
      <c r="L125" t="s">
        <v>5</v>
      </c>
    </row>
    <row r="126" spans="1:12">
      <c r="A126" t="s">
        <v>0</v>
      </c>
      <c r="B126" t="s">
        <v>0</v>
      </c>
      <c r="C126" t="s">
        <v>12</v>
      </c>
      <c r="D126" t="s">
        <v>234</v>
      </c>
      <c r="E126">
        <v>449</v>
      </c>
      <c r="F126">
        <v>9</v>
      </c>
      <c r="G126">
        <v>0.65693430656934304</v>
      </c>
      <c r="H126">
        <v>40.865000000000002</v>
      </c>
      <c r="I126">
        <v>2.9828467153284701</v>
      </c>
      <c r="J126">
        <f>F126/H126</f>
        <v>0.22023736693992413</v>
      </c>
      <c r="K126" s="1">
        <v>1.099E-9</v>
      </c>
      <c r="L126" t="s">
        <v>6</v>
      </c>
    </row>
    <row r="127" spans="1:12">
      <c r="A127" t="s">
        <v>0</v>
      </c>
      <c r="B127" t="s">
        <v>0</v>
      </c>
      <c r="C127" t="s">
        <v>4</v>
      </c>
      <c r="D127" t="s">
        <v>234</v>
      </c>
      <c r="E127">
        <v>519</v>
      </c>
      <c r="F127">
        <v>11</v>
      </c>
      <c r="G127">
        <v>0.80291970802919699</v>
      </c>
      <c r="H127">
        <v>52.965000000000003</v>
      </c>
      <c r="I127">
        <v>3.8660583941605799</v>
      </c>
      <c r="J127">
        <f>F127/H127</f>
        <v>0.20768431983385252</v>
      </c>
      <c r="K127" s="1">
        <v>7.82E-13</v>
      </c>
      <c r="L127" t="s">
        <v>6</v>
      </c>
    </row>
    <row r="128" spans="1:12">
      <c r="A128" t="s">
        <v>88</v>
      </c>
      <c r="B128" t="s">
        <v>88</v>
      </c>
      <c r="C128" t="s">
        <v>107</v>
      </c>
      <c r="D128" t="s">
        <v>234</v>
      </c>
      <c r="E128">
        <v>118</v>
      </c>
      <c r="F128">
        <v>2</v>
      </c>
      <c r="G128">
        <v>0.145985401459854</v>
      </c>
      <c r="H128">
        <v>9.6449999999999996</v>
      </c>
      <c r="I128">
        <v>0.70401459854014603</v>
      </c>
      <c r="J128">
        <f>F128/H128</f>
        <v>0.20736132711249353</v>
      </c>
      <c r="K128">
        <v>6.1729999999999997E-3</v>
      </c>
      <c r="L128" t="s">
        <v>5</v>
      </c>
    </row>
    <row r="129" spans="1:12">
      <c r="A129" t="s">
        <v>88</v>
      </c>
      <c r="B129" t="s">
        <v>175</v>
      </c>
      <c r="C129" t="s">
        <v>177</v>
      </c>
      <c r="D129" t="s">
        <v>232</v>
      </c>
      <c r="E129">
        <v>60</v>
      </c>
      <c r="F129">
        <v>1</v>
      </c>
      <c r="G129">
        <v>7.2992700729927001E-2</v>
      </c>
      <c r="H129">
        <v>5.2668680765357498</v>
      </c>
      <c r="I129">
        <v>0.38444292529458002</v>
      </c>
      <c r="J129">
        <f>F129/H129</f>
        <v>0.18986615678776292</v>
      </c>
      <c r="K129">
        <v>6.2509999999999996E-2</v>
      </c>
      <c r="L129" t="s">
        <v>3</v>
      </c>
    </row>
    <row r="130" spans="1:12">
      <c r="A130" t="s">
        <v>88</v>
      </c>
      <c r="B130" t="s">
        <v>117</v>
      </c>
      <c r="C130" t="s">
        <v>119</v>
      </c>
      <c r="D130" t="s">
        <v>234</v>
      </c>
      <c r="E130">
        <v>85</v>
      </c>
      <c r="F130">
        <v>1</v>
      </c>
      <c r="G130">
        <v>7.2992700729927001E-2</v>
      </c>
      <c r="H130">
        <v>6.1845536609829503</v>
      </c>
      <c r="I130">
        <v>0.45142727452430298</v>
      </c>
      <c r="J130">
        <f>F130/H130</f>
        <v>0.16169315601686665</v>
      </c>
      <c r="K130">
        <v>2.085E-2</v>
      </c>
      <c r="L130" t="s">
        <v>2</v>
      </c>
    </row>
    <row r="131" spans="1:12">
      <c r="A131" t="s">
        <v>20</v>
      </c>
      <c r="B131" t="s">
        <v>36</v>
      </c>
      <c r="C131" t="s">
        <v>37</v>
      </c>
      <c r="D131" t="s">
        <v>234</v>
      </c>
      <c r="E131">
        <v>83</v>
      </c>
      <c r="F131">
        <v>1</v>
      </c>
      <c r="G131">
        <v>7.2992700729927001E-2</v>
      </c>
      <c r="H131">
        <v>6.5819999999999999</v>
      </c>
      <c r="I131">
        <v>0.48043795620438001</v>
      </c>
      <c r="J131">
        <f>F131/H131</f>
        <v>0.15192950470981464</v>
      </c>
      <c r="K131">
        <v>1.4109999999999999E-2</v>
      </c>
      <c r="L131" t="s">
        <v>2</v>
      </c>
    </row>
    <row r="132" spans="1:12">
      <c r="A132" t="s">
        <v>88</v>
      </c>
      <c r="B132" t="s">
        <v>175</v>
      </c>
      <c r="C132" t="s">
        <v>180</v>
      </c>
      <c r="D132" t="s">
        <v>232</v>
      </c>
      <c r="E132">
        <v>129</v>
      </c>
      <c r="F132">
        <v>2</v>
      </c>
      <c r="G132">
        <v>0.145985401459854</v>
      </c>
      <c r="H132">
        <v>13.298999999999999</v>
      </c>
      <c r="I132">
        <v>0.97072992700729899</v>
      </c>
      <c r="J132">
        <f>F132/H132</f>
        <v>0.15038724716144072</v>
      </c>
      <c r="K132">
        <v>2.1269999999999999E-4</v>
      </c>
      <c r="L132" t="s">
        <v>6</v>
      </c>
    </row>
    <row r="133" spans="1:12">
      <c r="A133" t="s">
        <v>88</v>
      </c>
      <c r="B133" t="s">
        <v>175</v>
      </c>
      <c r="C133" t="s">
        <v>181</v>
      </c>
      <c r="D133" t="s">
        <v>232</v>
      </c>
      <c r="E133">
        <v>383</v>
      </c>
      <c r="F133">
        <v>5</v>
      </c>
      <c r="G133">
        <v>0.36496350364963498</v>
      </c>
      <c r="H133">
        <v>37.4</v>
      </c>
      <c r="I133">
        <v>2.7299270072992701</v>
      </c>
      <c r="J133">
        <f>F133/H133</f>
        <v>0.13368983957219252</v>
      </c>
      <c r="K133" s="1">
        <v>1.9469999999999998E-11</v>
      </c>
      <c r="L133" t="s">
        <v>6</v>
      </c>
    </row>
    <row r="134" spans="1:12">
      <c r="A134" t="s">
        <v>88</v>
      </c>
      <c r="B134" t="s">
        <v>175</v>
      </c>
      <c r="C134" t="s">
        <v>179</v>
      </c>
      <c r="D134" t="s">
        <v>234</v>
      </c>
      <c r="E134">
        <v>41</v>
      </c>
      <c r="F134">
        <v>0</v>
      </c>
      <c r="G134">
        <v>0</v>
      </c>
      <c r="H134">
        <v>4.2191358024691397</v>
      </c>
      <c r="I134">
        <v>0.30796611696854997</v>
      </c>
      <c r="J134">
        <f>F134/H134</f>
        <v>0</v>
      </c>
      <c r="K134">
        <v>1.9099999999999999E-2</v>
      </c>
      <c r="L134" t="s">
        <v>2</v>
      </c>
    </row>
    <row r="135" spans="1:12">
      <c r="A135" t="s">
        <v>43</v>
      </c>
      <c r="B135" t="s">
        <v>46</v>
      </c>
      <c r="C135" t="s">
        <v>69</v>
      </c>
      <c r="D135" t="s">
        <v>234</v>
      </c>
      <c r="E135">
        <v>10</v>
      </c>
      <c r="F135">
        <v>0</v>
      </c>
      <c r="G135">
        <v>0</v>
      </c>
      <c r="H135">
        <v>1.3836734693877599</v>
      </c>
      <c r="I135">
        <v>0.10099806345895999</v>
      </c>
      <c r="J135">
        <f>F135/H135</f>
        <v>0</v>
      </c>
      <c r="K135">
        <v>0.37609999999999999</v>
      </c>
      <c r="L135" t="s">
        <v>3</v>
      </c>
    </row>
    <row r="136" spans="1:12">
      <c r="A136" t="s">
        <v>43</v>
      </c>
      <c r="B136" t="s">
        <v>46</v>
      </c>
      <c r="C136" t="s">
        <v>63</v>
      </c>
      <c r="D136" t="s">
        <v>234</v>
      </c>
      <c r="E136">
        <v>3</v>
      </c>
      <c r="F136">
        <v>0</v>
      </c>
      <c r="G136">
        <v>0</v>
      </c>
      <c r="H136">
        <v>1.35433070866142</v>
      </c>
      <c r="I136">
        <v>9.8856256106672799E-2</v>
      </c>
      <c r="J136">
        <f>F136/H136</f>
        <v>0</v>
      </c>
      <c r="K136">
        <v>0.2571</v>
      </c>
      <c r="L136" t="s">
        <v>3</v>
      </c>
    </row>
    <row r="137" spans="1:12">
      <c r="A137" t="s">
        <v>43</v>
      </c>
      <c r="B137" t="s">
        <v>46</v>
      </c>
      <c r="C137" t="s">
        <v>70</v>
      </c>
      <c r="D137" t="s">
        <v>234</v>
      </c>
      <c r="E137">
        <v>6</v>
      </c>
      <c r="F137">
        <v>0</v>
      </c>
      <c r="G137">
        <v>0</v>
      </c>
      <c r="H137">
        <v>1.3458823529411801</v>
      </c>
      <c r="I137">
        <v>9.8239587805925302E-2</v>
      </c>
      <c r="J137">
        <f>F137/H137</f>
        <v>0</v>
      </c>
      <c r="K137">
        <v>0.3488</v>
      </c>
      <c r="L137" t="s">
        <v>3</v>
      </c>
    </row>
    <row r="138" spans="1:12">
      <c r="A138" t="s">
        <v>43</v>
      </c>
      <c r="B138" t="s">
        <v>46</v>
      </c>
      <c r="C138" t="s">
        <v>49</v>
      </c>
      <c r="D138" t="s">
        <v>234</v>
      </c>
      <c r="E138">
        <v>6</v>
      </c>
      <c r="F138">
        <v>0</v>
      </c>
      <c r="G138">
        <v>0</v>
      </c>
      <c r="H138">
        <v>1.4355555555555599</v>
      </c>
      <c r="I138">
        <v>0.10478507704785101</v>
      </c>
      <c r="J138">
        <f>F138/H138</f>
        <v>0</v>
      </c>
      <c r="K138">
        <v>0.34660000000000002</v>
      </c>
      <c r="L138" t="s">
        <v>3</v>
      </c>
    </row>
    <row r="139" spans="1:12">
      <c r="A139" t="s">
        <v>43</v>
      </c>
      <c r="B139" t="s">
        <v>46</v>
      </c>
      <c r="C139" t="s">
        <v>51</v>
      </c>
      <c r="D139" t="s">
        <v>234</v>
      </c>
      <c r="E139">
        <v>3</v>
      </c>
      <c r="F139">
        <v>0</v>
      </c>
      <c r="G139">
        <v>0</v>
      </c>
      <c r="H139">
        <v>1.1294117647058799</v>
      </c>
      <c r="I139">
        <v>8.2438814942035199E-2</v>
      </c>
      <c r="J139">
        <f>F139/H139</f>
        <v>0</v>
      </c>
      <c r="K139">
        <v>0.29580000000000001</v>
      </c>
      <c r="L139" t="s">
        <v>3</v>
      </c>
    </row>
    <row r="140" spans="1:12">
      <c r="A140" t="s">
        <v>43</v>
      </c>
      <c r="B140" t="s">
        <v>46</v>
      </c>
      <c r="C140" t="s">
        <v>67</v>
      </c>
      <c r="D140" t="s">
        <v>234</v>
      </c>
      <c r="E140">
        <v>7</v>
      </c>
      <c r="F140">
        <v>0</v>
      </c>
      <c r="G140">
        <v>0</v>
      </c>
      <c r="H140">
        <v>1.54677754677755</v>
      </c>
      <c r="I140">
        <v>0.112903470567704</v>
      </c>
      <c r="J140">
        <f>F140/H140</f>
        <v>0</v>
      </c>
      <c r="K140">
        <v>0.36</v>
      </c>
      <c r="L140" t="s">
        <v>3</v>
      </c>
    </row>
    <row r="141" spans="1:12">
      <c r="A141" t="s">
        <v>43</v>
      </c>
      <c r="B141" t="s">
        <v>46</v>
      </c>
      <c r="C141" t="s">
        <v>56</v>
      </c>
      <c r="D141" t="s">
        <v>234</v>
      </c>
      <c r="E141">
        <v>4</v>
      </c>
      <c r="F141">
        <v>0</v>
      </c>
      <c r="G141">
        <v>0</v>
      </c>
      <c r="H141">
        <v>1.4219114219114199</v>
      </c>
      <c r="I141">
        <v>0.103789154884045</v>
      </c>
      <c r="J141">
        <f>F141/H141</f>
        <v>0</v>
      </c>
      <c r="K141">
        <v>0.30430000000000001</v>
      </c>
      <c r="L141" t="s">
        <v>3</v>
      </c>
    </row>
    <row r="142" spans="1:12">
      <c r="A142" t="s">
        <v>43</v>
      </c>
      <c r="B142" t="s">
        <v>46</v>
      </c>
      <c r="C142" t="s">
        <v>54</v>
      </c>
      <c r="D142" t="s">
        <v>234</v>
      </c>
      <c r="E142">
        <v>6</v>
      </c>
      <c r="F142">
        <v>0</v>
      </c>
      <c r="G142">
        <v>0</v>
      </c>
      <c r="H142">
        <v>1.39310344827586</v>
      </c>
      <c r="I142">
        <v>0.101686383085829</v>
      </c>
      <c r="J142">
        <f>F142/H142</f>
        <v>0</v>
      </c>
      <c r="K142">
        <v>0.34720000000000001</v>
      </c>
      <c r="L142" t="s">
        <v>3</v>
      </c>
    </row>
    <row r="143" spans="1:12">
      <c r="A143" t="s">
        <v>43</v>
      </c>
      <c r="B143" t="s">
        <v>46</v>
      </c>
      <c r="C143" t="s">
        <v>52</v>
      </c>
      <c r="D143" t="s">
        <v>234</v>
      </c>
      <c r="E143">
        <v>10</v>
      </c>
      <c r="F143">
        <v>0</v>
      </c>
      <c r="G143">
        <v>0</v>
      </c>
      <c r="H143">
        <v>1.7678300455235201</v>
      </c>
      <c r="I143">
        <v>0.12903868945427199</v>
      </c>
      <c r="J143">
        <f>F143/H143</f>
        <v>0</v>
      </c>
      <c r="K143">
        <v>0.2266</v>
      </c>
      <c r="L143" t="s">
        <v>3</v>
      </c>
    </row>
    <row r="144" spans="1:12">
      <c r="A144" t="s">
        <v>43</v>
      </c>
      <c r="B144" t="s">
        <v>46</v>
      </c>
      <c r="C144" t="s">
        <v>53</v>
      </c>
      <c r="D144" t="s">
        <v>234</v>
      </c>
      <c r="E144">
        <v>12</v>
      </c>
      <c r="F144">
        <v>0</v>
      </c>
      <c r="G144">
        <v>0</v>
      </c>
      <c r="H144">
        <v>1.7432239657632</v>
      </c>
      <c r="I144">
        <v>0.12724262523818899</v>
      </c>
      <c r="J144">
        <f>F144/H144</f>
        <v>0</v>
      </c>
      <c r="K144">
        <v>0.23580000000000001</v>
      </c>
      <c r="L144" t="s">
        <v>3</v>
      </c>
    </row>
    <row r="145" spans="1:12">
      <c r="A145" t="s">
        <v>43</v>
      </c>
      <c r="B145" t="s">
        <v>46</v>
      </c>
      <c r="C145" t="s">
        <v>47</v>
      </c>
      <c r="D145" t="s">
        <v>234</v>
      </c>
      <c r="E145">
        <v>5</v>
      </c>
      <c r="F145">
        <v>0</v>
      </c>
      <c r="G145">
        <v>0</v>
      </c>
      <c r="H145">
        <v>1.3072916666666701</v>
      </c>
      <c r="I145">
        <v>9.5422749391727499E-2</v>
      </c>
      <c r="J145">
        <f>F145/H145</f>
        <v>0</v>
      </c>
      <c r="K145">
        <v>0.3357</v>
      </c>
      <c r="L145" t="s">
        <v>3</v>
      </c>
    </row>
    <row r="146" spans="1:12">
      <c r="A146" t="s">
        <v>43</v>
      </c>
      <c r="B146" t="s">
        <v>46</v>
      </c>
      <c r="C146" t="s">
        <v>61</v>
      </c>
      <c r="D146" t="s">
        <v>234</v>
      </c>
      <c r="E146">
        <v>1</v>
      </c>
      <c r="F146">
        <v>0</v>
      </c>
      <c r="G146">
        <v>0</v>
      </c>
      <c r="H146">
        <v>1.18954248366013</v>
      </c>
      <c r="I146">
        <v>8.6827918515337998E-2</v>
      </c>
      <c r="J146">
        <f>F146/H146</f>
        <v>0</v>
      </c>
      <c r="K146" t="s">
        <v>62</v>
      </c>
      <c r="L146" t="s">
        <v>62</v>
      </c>
    </row>
    <row r="147" spans="1:12">
      <c r="A147" t="s">
        <v>43</v>
      </c>
      <c r="B147" t="s">
        <v>74</v>
      </c>
      <c r="C147" t="s">
        <v>75</v>
      </c>
      <c r="D147" t="s">
        <v>234</v>
      </c>
      <c r="E147">
        <v>4</v>
      </c>
      <c r="F147">
        <v>0</v>
      </c>
      <c r="G147">
        <v>0</v>
      </c>
      <c r="H147">
        <v>1.23</v>
      </c>
      <c r="I147">
        <v>8.9781021897810204E-2</v>
      </c>
      <c r="J147">
        <f>F147/H147</f>
        <v>0</v>
      </c>
      <c r="K147">
        <v>0.31950000000000001</v>
      </c>
      <c r="L147" t="s">
        <v>3</v>
      </c>
    </row>
    <row r="148" spans="1:12">
      <c r="A148" t="s">
        <v>43</v>
      </c>
      <c r="B148" t="s">
        <v>74</v>
      </c>
      <c r="C148" t="s">
        <v>76</v>
      </c>
      <c r="D148" t="s">
        <v>234</v>
      </c>
      <c r="E148">
        <v>5</v>
      </c>
      <c r="F148">
        <v>0</v>
      </c>
      <c r="G148">
        <v>0</v>
      </c>
      <c r="H148">
        <v>1.4054621848739499</v>
      </c>
      <c r="I148">
        <v>0.102588480647734</v>
      </c>
      <c r="J148">
        <f>F148/H148</f>
        <v>0</v>
      </c>
      <c r="K148">
        <v>0.33100000000000002</v>
      </c>
      <c r="L148" t="s">
        <v>3</v>
      </c>
    </row>
    <row r="149" spans="1:12">
      <c r="A149" t="s">
        <v>43</v>
      </c>
      <c r="B149" t="s">
        <v>74</v>
      </c>
      <c r="C149" t="s">
        <v>83</v>
      </c>
      <c r="D149" t="s">
        <v>234</v>
      </c>
      <c r="E149">
        <v>1</v>
      </c>
      <c r="F149">
        <v>0</v>
      </c>
      <c r="G149">
        <v>0</v>
      </c>
      <c r="H149">
        <v>1.08108108108108</v>
      </c>
      <c r="I149">
        <v>7.8911027816137305E-2</v>
      </c>
      <c r="J149">
        <f>F149/H149</f>
        <v>0</v>
      </c>
      <c r="K149" t="s">
        <v>62</v>
      </c>
      <c r="L149" t="s">
        <v>62</v>
      </c>
    </row>
    <row r="150" spans="1:12">
      <c r="A150" t="s">
        <v>43</v>
      </c>
      <c r="B150" t="s">
        <v>74</v>
      </c>
      <c r="C150" t="s">
        <v>81</v>
      </c>
      <c r="D150" t="s">
        <v>234</v>
      </c>
      <c r="E150">
        <v>2</v>
      </c>
      <c r="F150">
        <v>0</v>
      </c>
      <c r="G150">
        <v>0</v>
      </c>
      <c r="H150">
        <v>1.06201550387597</v>
      </c>
      <c r="I150">
        <v>7.7519379844961295E-2</v>
      </c>
      <c r="J150">
        <f>F150/H150</f>
        <v>0</v>
      </c>
      <c r="K150">
        <v>0.22</v>
      </c>
      <c r="L150" t="s">
        <v>3</v>
      </c>
    </row>
    <row r="151" spans="1:12">
      <c r="A151" t="s">
        <v>43</v>
      </c>
      <c r="B151" t="s">
        <v>74</v>
      </c>
      <c r="C151" t="s">
        <v>86</v>
      </c>
      <c r="D151" t="s">
        <v>234</v>
      </c>
      <c r="E151">
        <v>7</v>
      </c>
      <c r="F151">
        <v>0</v>
      </c>
      <c r="G151">
        <v>0</v>
      </c>
      <c r="H151">
        <v>1.45293072824156</v>
      </c>
      <c r="I151">
        <v>0.10605333782785099</v>
      </c>
      <c r="J151">
        <f>F151/H151</f>
        <v>0</v>
      </c>
      <c r="K151">
        <v>0.35749999999999998</v>
      </c>
      <c r="L151" t="s">
        <v>3</v>
      </c>
    </row>
    <row r="152" spans="1:12">
      <c r="A152" t="s">
        <v>43</v>
      </c>
      <c r="B152" t="s">
        <v>74</v>
      </c>
      <c r="C152" t="s">
        <v>80</v>
      </c>
      <c r="D152" t="s">
        <v>234</v>
      </c>
      <c r="E152">
        <v>12</v>
      </c>
      <c r="F152">
        <v>0</v>
      </c>
      <c r="G152">
        <v>0</v>
      </c>
      <c r="H152">
        <v>1.79346210995542</v>
      </c>
      <c r="I152">
        <v>0.13090964306243999</v>
      </c>
      <c r="J152">
        <f>F152/H152</f>
        <v>0</v>
      </c>
      <c r="K152">
        <v>0.2346</v>
      </c>
      <c r="L152" t="s">
        <v>3</v>
      </c>
    </row>
    <row r="153" spans="1:12">
      <c r="A153" t="s">
        <v>43</v>
      </c>
      <c r="B153" t="s">
        <v>46</v>
      </c>
      <c r="C153" t="s">
        <v>73</v>
      </c>
      <c r="D153" t="s">
        <v>234</v>
      </c>
      <c r="E153">
        <v>5</v>
      </c>
      <c r="F153">
        <v>0</v>
      </c>
      <c r="G153">
        <v>0</v>
      </c>
      <c r="H153">
        <v>1.425</v>
      </c>
      <c r="I153">
        <v>0.104014598540146</v>
      </c>
      <c r="J153">
        <f>F153/H153</f>
        <v>0</v>
      </c>
      <c r="K153">
        <v>0.33069999999999999</v>
      </c>
      <c r="L153" t="s">
        <v>3</v>
      </c>
    </row>
    <row r="154" spans="1:12">
      <c r="A154" t="s">
        <v>43</v>
      </c>
      <c r="B154" t="s">
        <v>46</v>
      </c>
      <c r="C154" t="s">
        <v>50</v>
      </c>
      <c r="D154" t="s">
        <v>234</v>
      </c>
      <c r="E154">
        <v>7</v>
      </c>
      <c r="F154">
        <v>0</v>
      </c>
      <c r="G154">
        <v>0</v>
      </c>
      <c r="H154">
        <v>1.4833702882483399</v>
      </c>
      <c r="I154">
        <v>0.108275203521776</v>
      </c>
      <c r="J154">
        <f>F154/H154</f>
        <v>0</v>
      </c>
      <c r="K154">
        <v>0.3579</v>
      </c>
      <c r="L154" t="s">
        <v>3</v>
      </c>
    </row>
    <row r="155" spans="1:12">
      <c r="A155" t="s">
        <v>43</v>
      </c>
      <c r="B155" t="s">
        <v>46</v>
      </c>
      <c r="C155" t="s">
        <v>55</v>
      </c>
      <c r="D155" t="s">
        <v>234</v>
      </c>
      <c r="E155">
        <v>43</v>
      </c>
      <c r="F155">
        <v>0</v>
      </c>
      <c r="G155">
        <v>0</v>
      </c>
      <c r="H155">
        <v>1.66</v>
      </c>
      <c r="I155">
        <v>0.121167883211679</v>
      </c>
      <c r="J155">
        <f>F155/H155</f>
        <v>0</v>
      </c>
      <c r="K155">
        <v>0.41439999999999999</v>
      </c>
      <c r="L155" t="s">
        <v>3</v>
      </c>
    </row>
    <row r="156" spans="1:12">
      <c r="A156" t="s">
        <v>88</v>
      </c>
      <c r="B156" t="s">
        <v>134</v>
      </c>
      <c r="C156" t="s">
        <v>137</v>
      </c>
      <c r="D156" t="s">
        <v>232</v>
      </c>
      <c r="E156">
        <v>46</v>
      </c>
      <c r="F156">
        <v>0</v>
      </c>
      <c r="G156">
        <v>0</v>
      </c>
      <c r="H156">
        <v>2.2109654350417198</v>
      </c>
      <c r="I156">
        <v>0.16138433832421301</v>
      </c>
      <c r="J156">
        <f>F156/H156</f>
        <v>0</v>
      </c>
      <c r="K156">
        <v>0.1726</v>
      </c>
      <c r="L156" t="s">
        <v>3</v>
      </c>
    </row>
    <row r="157" spans="1:12">
      <c r="A157" t="s">
        <v>20</v>
      </c>
      <c r="B157" t="s">
        <v>26</v>
      </c>
      <c r="C157" t="s">
        <v>35</v>
      </c>
      <c r="D157" t="s">
        <v>234</v>
      </c>
      <c r="E157">
        <v>40</v>
      </c>
      <c r="F157">
        <v>0</v>
      </c>
      <c r="G157">
        <v>0</v>
      </c>
      <c r="H157">
        <v>3.4900105152471101</v>
      </c>
      <c r="I157">
        <v>0.25474529308373101</v>
      </c>
      <c r="J157">
        <f>F157/H157</f>
        <v>0</v>
      </c>
      <c r="K157">
        <v>4.6460000000000001E-2</v>
      </c>
      <c r="L157" t="s">
        <v>2</v>
      </c>
    </row>
    <row r="158" spans="1:12">
      <c r="A158" t="s">
        <v>13</v>
      </c>
      <c r="B158" t="s">
        <v>16</v>
      </c>
      <c r="C158" t="s">
        <v>17</v>
      </c>
      <c r="D158" t="s">
        <v>234</v>
      </c>
      <c r="E158">
        <v>4</v>
      </c>
      <c r="F158">
        <v>0</v>
      </c>
      <c r="G158">
        <v>0</v>
      </c>
      <c r="H158">
        <v>1.2654155495978601</v>
      </c>
      <c r="I158">
        <v>9.2366098510792305E-2</v>
      </c>
      <c r="J158">
        <f>F158/H158</f>
        <v>0</v>
      </c>
      <c r="K158">
        <v>0.315</v>
      </c>
      <c r="L158" t="s">
        <v>3</v>
      </c>
    </row>
    <row r="159" spans="1:12">
      <c r="A159" t="s">
        <v>88</v>
      </c>
      <c r="B159" t="s">
        <v>166</v>
      </c>
      <c r="C159" t="s">
        <v>171</v>
      </c>
      <c r="D159" t="s">
        <v>234</v>
      </c>
      <c r="E159">
        <v>8</v>
      </c>
      <c r="F159">
        <v>0</v>
      </c>
      <c r="G159">
        <v>0</v>
      </c>
      <c r="H159">
        <v>1.2118380062305301</v>
      </c>
      <c r="I159">
        <v>8.8455328921936499E-2</v>
      </c>
      <c r="J159">
        <f>F159/H159</f>
        <v>0</v>
      </c>
      <c r="K159">
        <v>0.61619999999999997</v>
      </c>
      <c r="L159" t="s">
        <v>3</v>
      </c>
    </row>
    <row r="160" spans="1:12">
      <c r="A160" t="s">
        <v>20</v>
      </c>
      <c r="B160" t="s">
        <v>24</v>
      </c>
      <c r="C160" t="s">
        <v>25</v>
      </c>
      <c r="D160" t="s">
        <v>234</v>
      </c>
      <c r="E160">
        <v>36</v>
      </c>
      <c r="F160">
        <v>0</v>
      </c>
      <c r="G160">
        <v>0</v>
      </c>
      <c r="H160">
        <v>4.3134479271991903</v>
      </c>
      <c r="I160">
        <v>0.31485021366417498</v>
      </c>
      <c r="J160">
        <f>F160/H160</f>
        <v>0</v>
      </c>
      <c r="K160">
        <v>1.8200000000000001E-2</v>
      </c>
      <c r="L160" t="s">
        <v>2</v>
      </c>
    </row>
    <row r="161" spans="1:12">
      <c r="A161" t="s">
        <v>88</v>
      </c>
      <c r="B161" t="s">
        <v>88</v>
      </c>
      <c r="C161" t="s">
        <v>94</v>
      </c>
      <c r="D161" t="s">
        <v>234</v>
      </c>
      <c r="E161">
        <v>36</v>
      </c>
      <c r="F161">
        <v>0</v>
      </c>
      <c r="G161">
        <v>0</v>
      </c>
      <c r="H161">
        <v>2.86069114470842</v>
      </c>
      <c r="I161">
        <v>0.208809572606454</v>
      </c>
      <c r="J161">
        <f>F161/H161</f>
        <v>0</v>
      </c>
      <c r="K161">
        <v>0.1132</v>
      </c>
      <c r="L161" t="s">
        <v>3</v>
      </c>
    </row>
    <row r="162" spans="1:12">
      <c r="A162" t="s">
        <v>88</v>
      </c>
      <c r="B162" t="s">
        <v>89</v>
      </c>
      <c r="C162" t="s">
        <v>90</v>
      </c>
      <c r="D162" t="s">
        <v>234</v>
      </c>
      <c r="E162">
        <v>4</v>
      </c>
      <c r="F162">
        <v>0</v>
      </c>
      <c r="G162">
        <v>0</v>
      </c>
      <c r="H162">
        <v>1.1985294117647101</v>
      </c>
      <c r="I162">
        <v>8.7483898668956603E-2</v>
      </c>
      <c r="J162">
        <f>F162/H162</f>
        <v>0</v>
      </c>
      <c r="K162">
        <v>0.32400000000000001</v>
      </c>
      <c r="L162" t="s">
        <v>3</v>
      </c>
    </row>
    <row r="163" spans="1:12">
      <c r="A163" t="s">
        <v>88</v>
      </c>
      <c r="B163" t="s">
        <v>183</v>
      </c>
      <c r="C163" t="s">
        <v>184</v>
      </c>
      <c r="D163" t="s">
        <v>234</v>
      </c>
      <c r="E163">
        <v>19</v>
      </c>
      <c r="F163">
        <v>0</v>
      </c>
      <c r="G163">
        <v>0</v>
      </c>
      <c r="H163">
        <v>2.60893854748603</v>
      </c>
      <c r="I163">
        <v>0.19043347061941901</v>
      </c>
      <c r="J163">
        <f>F163/H163</f>
        <v>0</v>
      </c>
      <c r="K163">
        <v>9.7280000000000005E-2</v>
      </c>
      <c r="L163" t="s">
        <v>3</v>
      </c>
    </row>
    <row r="164" spans="1:12">
      <c r="A164" t="s">
        <v>88</v>
      </c>
      <c r="B164" t="s">
        <v>117</v>
      </c>
      <c r="C164" t="s">
        <v>123</v>
      </c>
      <c r="D164" t="s">
        <v>234</v>
      </c>
      <c r="E164">
        <v>37</v>
      </c>
      <c r="F164">
        <v>0</v>
      </c>
      <c r="G164">
        <v>0</v>
      </c>
      <c r="H164">
        <v>3.9763130792996901</v>
      </c>
      <c r="I164">
        <v>0.29024183060581699</v>
      </c>
      <c r="J164">
        <f>F164/H164</f>
        <v>0</v>
      </c>
      <c r="K164">
        <v>2.9389999999999999E-2</v>
      </c>
      <c r="L164" t="s">
        <v>2</v>
      </c>
    </row>
    <row r="165" spans="1:12">
      <c r="A165" t="s">
        <v>88</v>
      </c>
      <c r="B165" t="s">
        <v>88</v>
      </c>
      <c r="C165" t="s">
        <v>113</v>
      </c>
      <c r="D165" t="s">
        <v>234</v>
      </c>
      <c r="E165">
        <v>22</v>
      </c>
      <c r="F165">
        <v>0</v>
      </c>
      <c r="G165">
        <v>0</v>
      </c>
      <c r="H165">
        <v>2.6191562143671598</v>
      </c>
      <c r="I165">
        <v>0.19117928572023099</v>
      </c>
      <c r="J165">
        <f>F165/H165</f>
        <v>0</v>
      </c>
      <c r="K165">
        <v>0.1008</v>
      </c>
      <c r="L165" t="s">
        <v>3</v>
      </c>
    </row>
    <row r="166" spans="1:12">
      <c r="A166" t="s">
        <v>88</v>
      </c>
      <c r="B166" t="s">
        <v>172</v>
      </c>
      <c r="C166" t="s">
        <v>231</v>
      </c>
      <c r="D166" t="s">
        <v>232</v>
      </c>
      <c r="E166">
        <v>2</v>
      </c>
      <c r="F166">
        <v>0</v>
      </c>
      <c r="G166">
        <v>0</v>
      </c>
      <c r="H166">
        <v>1.1818181818181801</v>
      </c>
      <c r="I166">
        <v>8.6264100862640997E-2</v>
      </c>
      <c r="J166">
        <f>F166/H166</f>
        <v>0</v>
      </c>
      <c r="K166">
        <v>0.16739999999999999</v>
      </c>
      <c r="L166" t="s">
        <v>3</v>
      </c>
    </row>
    <row r="167" spans="1:12">
      <c r="A167" t="s">
        <v>20</v>
      </c>
      <c r="B167" t="s">
        <v>21</v>
      </c>
      <c r="C167" t="s">
        <v>23</v>
      </c>
      <c r="D167" t="s">
        <v>234</v>
      </c>
      <c r="E167">
        <v>11</v>
      </c>
      <c r="F167">
        <v>0</v>
      </c>
      <c r="G167">
        <v>0</v>
      </c>
      <c r="H167">
        <v>1.58178752107926</v>
      </c>
      <c r="I167">
        <v>0.115458943144471</v>
      </c>
      <c r="J167">
        <f>F167/H167</f>
        <v>0</v>
      </c>
      <c r="K167">
        <v>0.38390000000000002</v>
      </c>
      <c r="L167" t="s">
        <v>3</v>
      </c>
    </row>
    <row r="168" spans="1:12">
      <c r="A168" t="s">
        <v>20</v>
      </c>
      <c r="B168" t="s">
        <v>21</v>
      </c>
      <c r="C168" t="s">
        <v>22</v>
      </c>
      <c r="D168" t="s">
        <v>234</v>
      </c>
      <c r="E168">
        <v>18</v>
      </c>
      <c r="F168">
        <v>0</v>
      </c>
      <c r="G168">
        <v>0</v>
      </c>
      <c r="H168">
        <v>2.3031358885017399</v>
      </c>
      <c r="I168">
        <v>0.168112108649762</v>
      </c>
      <c r="J168">
        <f>F168/H168</f>
        <v>0</v>
      </c>
      <c r="K168">
        <v>0.15529999999999999</v>
      </c>
      <c r="L168" t="s">
        <v>3</v>
      </c>
    </row>
  </sheetData>
  <sortState ref="A6:L168">
    <sortCondition descending="1" ref="J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workbookViewId="0">
      <selection activeCell="J7" sqref="J7"/>
    </sheetView>
  </sheetViews>
  <sheetFormatPr baseColWidth="10" defaultRowHeight="15" x14ac:dyDescent="0"/>
  <cols>
    <col min="5" max="5" width="16" customWidth="1"/>
  </cols>
  <sheetData>
    <row r="1" spans="1:12">
      <c r="A1" s="2" t="s">
        <v>229</v>
      </c>
    </row>
    <row r="2" spans="1:12">
      <c r="A2" s="2" t="s">
        <v>202</v>
      </c>
    </row>
    <row r="3" spans="1:12">
      <c r="A3" s="2" t="s">
        <v>203</v>
      </c>
    </row>
    <row r="4" spans="1:12">
      <c r="A4" s="2"/>
      <c r="B4" s="2"/>
      <c r="C4" s="2"/>
      <c r="E4" s="2"/>
      <c r="F4" s="2"/>
      <c r="G4" s="2"/>
      <c r="H4" s="2"/>
      <c r="I4" s="2"/>
      <c r="J4" s="2"/>
      <c r="K4" s="2"/>
      <c r="L4" s="2"/>
    </row>
    <row r="5" spans="1:12" ht="45">
      <c r="A5" s="5" t="s">
        <v>204</v>
      </c>
      <c r="B5" s="5" t="s">
        <v>205</v>
      </c>
      <c r="C5" s="5" t="s">
        <v>206</v>
      </c>
      <c r="D5" s="3" t="s">
        <v>233</v>
      </c>
      <c r="E5" s="5" t="s">
        <v>207</v>
      </c>
      <c r="F5" s="5" t="s">
        <v>209</v>
      </c>
      <c r="G5" s="5" t="s">
        <v>210</v>
      </c>
      <c r="H5" s="5" t="s">
        <v>208</v>
      </c>
      <c r="I5" s="5" t="s">
        <v>211</v>
      </c>
      <c r="J5" s="5" t="s">
        <v>214</v>
      </c>
      <c r="K5" s="5" t="s">
        <v>212</v>
      </c>
      <c r="L5" s="5" t="s">
        <v>213</v>
      </c>
    </row>
    <row r="6" spans="1:12">
      <c r="A6" t="s">
        <v>88</v>
      </c>
      <c r="B6" t="s">
        <v>88</v>
      </c>
      <c r="C6" t="s">
        <v>102</v>
      </c>
      <c r="D6" t="s">
        <v>232</v>
      </c>
      <c r="E6">
        <v>352</v>
      </c>
      <c r="F6">
        <v>55</v>
      </c>
      <c r="G6">
        <v>8.4355828220858893</v>
      </c>
      <c r="H6">
        <v>24.858000000000001</v>
      </c>
      <c r="I6">
        <v>3.8125766871165601</v>
      </c>
      <c r="J6">
        <f>F6/H6</f>
        <v>2.2125673827339285</v>
      </c>
      <c r="K6" s="1">
        <v>3.306E-8</v>
      </c>
      <c r="L6" t="s">
        <v>6</v>
      </c>
    </row>
    <row r="7" spans="1:12">
      <c r="A7" t="s">
        <v>43</v>
      </c>
      <c r="B7" t="s">
        <v>46</v>
      </c>
      <c r="C7" t="s">
        <v>72</v>
      </c>
      <c r="D7" t="s">
        <v>234</v>
      </c>
      <c r="E7">
        <v>17</v>
      </c>
      <c r="F7">
        <v>3</v>
      </c>
      <c r="G7">
        <v>0.46012269938650302</v>
      </c>
      <c r="H7">
        <v>1.43975903614458</v>
      </c>
      <c r="I7">
        <v>0.22082193805898401</v>
      </c>
      <c r="J7">
        <f>F7/H7</f>
        <v>2.0836820083681982</v>
      </c>
      <c r="K7">
        <v>0.16980000000000001</v>
      </c>
      <c r="L7" t="s">
        <v>3</v>
      </c>
    </row>
    <row r="8" spans="1:12">
      <c r="A8" t="s">
        <v>43</v>
      </c>
      <c r="B8" t="s">
        <v>46</v>
      </c>
      <c r="C8" t="s">
        <v>60</v>
      </c>
      <c r="D8" t="s">
        <v>234</v>
      </c>
      <c r="E8">
        <v>4</v>
      </c>
      <c r="F8">
        <v>2</v>
      </c>
      <c r="G8">
        <v>0.30674846625766899</v>
      </c>
      <c r="H8">
        <v>1.13919413919414</v>
      </c>
      <c r="I8">
        <v>0.174723027483764</v>
      </c>
      <c r="J8">
        <f>F8/H8</f>
        <v>1.7556270096463009</v>
      </c>
      <c r="K8">
        <v>0.3216</v>
      </c>
      <c r="L8" t="s">
        <v>3</v>
      </c>
    </row>
    <row r="9" spans="1:12">
      <c r="A9" t="s">
        <v>88</v>
      </c>
      <c r="B9" t="s">
        <v>153</v>
      </c>
      <c r="C9" t="s">
        <v>159</v>
      </c>
      <c r="D9" t="s">
        <v>232</v>
      </c>
      <c r="E9">
        <v>84</v>
      </c>
      <c r="F9">
        <v>10</v>
      </c>
      <c r="G9">
        <v>1.53374233128834</v>
      </c>
      <c r="H9">
        <v>6.0710710710710698</v>
      </c>
      <c r="I9">
        <v>0.93114586979617597</v>
      </c>
      <c r="J9">
        <f>F9/H9</f>
        <v>1.6471558120362741</v>
      </c>
      <c r="K9">
        <v>0.13370000000000001</v>
      </c>
      <c r="L9" t="s">
        <v>3</v>
      </c>
    </row>
    <row r="10" spans="1:12">
      <c r="A10" t="s">
        <v>43</v>
      </c>
      <c r="B10" t="s">
        <v>46</v>
      </c>
      <c r="C10" t="s">
        <v>64</v>
      </c>
      <c r="D10" t="s">
        <v>234</v>
      </c>
      <c r="E10">
        <v>7</v>
      </c>
      <c r="F10">
        <v>2</v>
      </c>
      <c r="G10">
        <v>0.30674846625766899</v>
      </c>
      <c r="H10">
        <v>1.23219814241486</v>
      </c>
      <c r="I10">
        <v>0.18898744515565299</v>
      </c>
      <c r="J10">
        <f>F10/H10</f>
        <v>1.6231155778894482</v>
      </c>
      <c r="K10">
        <v>0.35649999999999998</v>
      </c>
      <c r="L10" t="s">
        <v>3</v>
      </c>
    </row>
    <row r="11" spans="1:12">
      <c r="A11" t="s">
        <v>88</v>
      </c>
      <c r="B11" t="s">
        <v>188</v>
      </c>
      <c r="C11" t="s">
        <v>191</v>
      </c>
      <c r="D11" t="s">
        <v>232</v>
      </c>
      <c r="E11">
        <v>225</v>
      </c>
      <c r="F11">
        <v>21</v>
      </c>
      <c r="G11">
        <v>3.2208588957055202</v>
      </c>
      <c r="H11">
        <v>13.478</v>
      </c>
      <c r="I11">
        <v>2.0671779141104301</v>
      </c>
      <c r="J11">
        <f>F11/H11</f>
        <v>1.5580946728001188</v>
      </c>
      <c r="K11">
        <v>4.7140000000000001E-2</v>
      </c>
      <c r="L11" t="s">
        <v>2</v>
      </c>
    </row>
    <row r="12" spans="1:12">
      <c r="A12" t="s">
        <v>43</v>
      </c>
      <c r="B12" t="s">
        <v>74</v>
      </c>
      <c r="C12" t="s">
        <v>79</v>
      </c>
      <c r="D12" t="s">
        <v>234</v>
      </c>
      <c r="E12">
        <v>20</v>
      </c>
      <c r="F12">
        <v>3</v>
      </c>
      <c r="G12">
        <v>0.46012269938650302</v>
      </c>
      <c r="H12">
        <v>1.95640686922061</v>
      </c>
      <c r="I12">
        <v>0.30006240325469402</v>
      </c>
      <c r="J12">
        <f>F12/H12</f>
        <v>1.5334233625928408</v>
      </c>
      <c r="K12">
        <v>0.43830000000000002</v>
      </c>
      <c r="L12" t="s">
        <v>3</v>
      </c>
    </row>
    <row r="13" spans="1:12">
      <c r="A13" t="s">
        <v>88</v>
      </c>
      <c r="B13" t="s">
        <v>163</v>
      </c>
      <c r="C13" t="s">
        <v>165</v>
      </c>
      <c r="D13" t="s">
        <v>234</v>
      </c>
      <c r="E13">
        <v>71</v>
      </c>
      <c r="F13">
        <v>7</v>
      </c>
      <c r="G13">
        <v>1.0736196319018401</v>
      </c>
      <c r="H13">
        <v>4.5856854838709697</v>
      </c>
      <c r="I13">
        <v>0.703325994458737</v>
      </c>
      <c r="J13">
        <f>F13/H13</f>
        <v>1.5264893383161127</v>
      </c>
      <c r="K13">
        <v>0.2253</v>
      </c>
      <c r="L13" t="s">
        <v>3</v>
      </c>
    </row>
    <row r="14" spans="1:12">
      <c r="A14" t="s">
        <v>88</v>
      </c>
      <c r="B14" t="s">
        <v>149</v>
      </c>
      <c r="C14" t="s">
        <v>150</v>
      </c>
      <c r="D14" t="s">
        <v>234</v>
      </c>
      <c r="E14">
        <v>70</v>
      </c>
      <c r="F14">
        <v>7</v>
      </c>
      <c r="G14">
        <v>1.0736196319018401</v>
      </c>
      <c r="H14">
        <v>4.7090909090909099</v>
      </c>
      <c r="I14">
        <v>0.72225320691578399</v>
      </c>
      <c r="J14">
        <f>F14/H14</f>
        <v>1.4864864864864862</v>
      </c>
      <c r="K14">
        <v>0.23649999999999999</v>
      </c>
      <c r="L14" t="s">
        <v>3</v>
      </c>
    </row>
    <row r="15" spans="1:12">
      <c r="A15" t="s">
        <v>193</v>
      </c>
      <c r="B15" t="s">
        <v>194</v>
      </c>
      <c r="C15" t="s">
        <v>199</v>
      </c>
      <c r="D15" t="s">
        <v>234</v>
      </c>
      <c r="E15">
        <v>343</v>
      </c>
      <c r="F15">
        <v>33</v>
      </c>
      <c r="G15">
        <v>5.0613496932515298</v>
      </c>
      <c r="H15">
        <v>23.352</v>
      </c>
      <c r="I15">
        <v>3.5815950920245401</v>
      </c>
      <c r="J15">
        <f>F15/H15</f>
        <v>1.4131551901336075</v>
      </c>
      <c r="K15">
        <v>5.2409999999999998E-2</v>
      </c>
      <c r="L15" t="s">
        <v>3</v>
      </c>
    </row>
    <row r="16" spans="1:12">
      <c r="A16" t="s">
        <v>88</v>
      </c>
      <c r="B16" t="s">
        <v>188</v>
      </c>
      <c r="C16" t="s">
        <v>192</v>
      </c>
      <c r="D16" t="s">
        <v>232</v>
      </c>
      <c r="E16">
        <v>1391</v>
      </c>
      <c r="F16">
        <v>76</v>
      </c>
      <c r="G16">
        <v>11.656441717791401</v>
      </c>
      <c r="H16">
        <v>53.927</v>
      </c>
      <c r="I16">
        <v>8.2710122699386499</v>
      </c>
      <c r="J16">
        <f>F16/H16</f>
        <v>1.409312589241011</v>
      </c>
      <c r="K16">
        <v>3.437E-3</v>
      </c>
      <c r="L16" t="s">
        <v>5</v>
      </c>
    </row>
    <row r="17" spans="1:12">
      <c r="A17" t="s">
        <v>88</v>
      </c>
      <c r="B17" t="s">
        <v>134</v>
      </c>
      <c r="C17" t="s">
        <v>136</v>
      </c>
      <c r="D17" t="s">
        <v>234</v>
      </c>
      <c r="E17">
        <v>80</v>
      </c>
      <c r="F17">
        <v>5</v>
      </c>
      <c r="G17">
        <v>0.76687116564417201</v>
      </c>
      <c r="H17">
        <v>3.5727554179566599</v>
      </c>
      <c r="I17">
        <v>0.54796862238598998</v>
      </c>
      <c r="J17">
        <f>F17/H17</f>
        <v>1.3994800693240887</v>
      </c>
      <c r="K17">
        <v>0.40899999999999997</v>
      </c>
      <c r="L17" t="s">
        <v>3</v>
      </c>
    </row>
    <row r="18" spans="1:12">
      <c r="A18" t="s">
        <v>88</v>
      </c>
      <c r="B18" t="s">
        <v>132</v>
      </c>
      <c r="C18" t="s">
        <v>133</v>
      </c>
      <c r="D18" t="s">
        <v>234</v>
      </c>
      <c r="E18">
        <v>149</v>
      </c>
      <c r="F18">
        <v>14</v>
      </c>
      <c r="G18">
        <v>2.1472392638036801</v>
      </c>
      <c r="H18">
        <v>10.481</v>
      </c>
      <c r="I18">
        <v>1.60751533742331</v>
      </c>
      <c r="J18">
        <f>F18/H18</f>
        <v>1.3357504054956588</v>
      </c>
      <c r="K18">
        <v>0.25969999999999999</v>
      </c>
      <c r="L18" t="s">
        <v>3</v>
      </c>
    </row>
    <row r="19" spans="1:12">
      <c r="A19" t="s">
        <v>43</v>
      </c>
      <c r="B19" t="s">
        <v>43</v>
      </c>
      <c r="C19" t="s">
        <v>45</v>
      </c>
      <c r="D19" t="s">
        <v>234</v>
      </c>
      <c r="E19">
        <v>14</v>
      </c>
      <c r="F19">
        <v>2</v>
      </c>
      <c r="G19">
        <v>0.30674846625766899</v>
      </c>
      <c r="H19">
        <v>1.5068965517241399</v>
      </c>
      <c r="I19">
        <v>0.23111910302517499</v>
      </c>
      <c r="J19">
        <f>F19/H19</f>
        <v>1.3272311212814627</v>
      </c>
      <c r="K19">
        <v>0.65710000000000002</v>
      </c>
      <c r="L19" t="s">
        <v>3</v>
      </c>
    </row>
    <row r="20" spans="1:12">
      <c r="A20" t="s">
        <v>193</v>
      </c>
      <c r="B20" t="s">
        <v>194</v>
      </c>
      <c r="C20" t="s">
        <v>197</v>
      </c>
      <c r="D20" t="s">
        <v>234</v>
      </c>
      <c r="E20">
        <v>1383</v>
      </c>
      <c r="F20">
        <v>105</v>
      </c>
      <c r="G20">
        <v>16.104294478527599</v>
      </c>
      <c r="H20">
        <v>79.888999999999996</v>
      </c>
      <c r="I20">
        <v>12.252914110429399</v>
      </c>
      <c r="J20">
        <f>F20/H20</f>
        <v>1.3143236240283394</v>
      </c>
      <c r="K20">
        <v>5.5579999999999996E-3</v>
      </c>
      <c r="L20" t="s">
        <v>5</v>
      </c>
    </row>
    <row r="21" spans="1:12">
      <c r="A21" t="s">
        <v>88</v>
      </c>
      <c r="B21" t="s">
        <v>88</v>
      </c>
      <c r="C21" t="s">
        <v>93</v>
      </c>
      <c r="D21" t="s">
        <v>232</v>
      </c>
      <c r="E21">
        <v>466</v>
      </c>
      <c r="F21">
        <v>35</v>
      </c>
      <c r="G21">
        <v>5.3680981595092003</v>
      </c>
      <c r="H21">
        <v>27.925999999999998</v>
      </c>
      <c r="I21">
        <v>4.2831288343558303</v>
      </c>
      <c r="J21">
        <f>F21/H21</f>
        <v>1.2533123254314975</v>
      </c>
      <c r="K21">
        <v>0.17100000000000001</v>
      </c>
      <c r="L21" t="s">
        <v>3</v>
      </c>
    </row>
    <row r="22" spans="1:12">
      <c r="A22" t="s">
        <v>88</v>
      </c>
      <c r="B22" t="s">
        <v>88</v>
      </c>
      <c r="C22" t="s">
        <v>116</v>
      </c>
      <c r="D22" t="s">
        <v>232</v>
      </c>
      <c r="E22">
        <v>163</v>
      </c>
      <c r="F22">
        <v>14</v>
      </c>
      <c r="G22">
        <v>2.1472392638036801</v>
      </c>
      <c r="H22">
        <v>11.179</v>
      </c>
      <c r="I22">
        <v>1.7145705521472401</v>
      </c>
      <c r="J22">
        <f>F22/H22</f>
        <v>1.2523481527864746</v>
      </c>
      <c r="K22">
        <v>0.35239999999999999</v>
      </c>
      <c r="L22" t="s">
        <v>3</v>
      </c>
    </row>
    <row r="23" spans="1:12">
      <c r="A23" t="s">
        <v>88</v>
      </c>
      <c r="B23" t="s">
        <v>153</v>
      </c>
      <c r="C23" t="s">
        <v>157</v>
      </c>
      <c r="D23" t="s">
        <v>232</v>
      </c>
      <c r="E23">
        <v>1553</v>
      </c>
      <c r="F23">
        <v>126</v>
      </c>
      <c r="G23">
        <v>19.3251533742331</v>
      </c>
      <c r="H23">
        <v>100.815</v>
      </c>
      <c r="I23">
        <v>15.4624233128834</v>
      </c>
      <c r="J23">
        <f>F23/H23</f>
        <v>1.2498140157714626</v>
      </c>
      <c r="K23">
        <v>1.153E-2</v>
      </c>
      <c r="L23" t="s">
        <v>2</v>
      </c>
    </row>
    <row r="24" spans="1:12">
      <c r="A24" t="s">
        <v>88</v>
      </c>
      <c r="B24" t="s">
        <v>88</v>
      </c>
      <c r="C24" t="s">
        <v>105</v>
      </c>
      <c r="D24" t="s">
        <v>232</v>
      </c>
      <c r="E24">
        <v>839</v>
      </c>
      <c r="F24">
        <v>61</v>
      </c>
      <c r="G24">
        <v>9.3558282208588999</v>
      </c>
      <c r="H24">
        <v>48.886000000000003</v>
      </c>
      <c r="I24">
        <v>7.4978527607362002</v>
      </c>
      <c r="J24">
        <f>F24/H24</f>
        <v>1.2478010064231067</v>
      </c>
      <c r="K24">
        <v>7.6789999999999997E-2</v>
      </c>
      <c r="L24" t="s">
        <v>3</v>
      </c>
    </row>
    <row r="25" spans="1:12">
      <c r="A25" t="s">
        <v>43</v>
      </c>
      <c r="B25" t="s">
        <v>46</v>
      </c>
      <c r="C25" t="s">
        <v>65</v>
      </c>
      <c r="D25" t="s">
        <v>234</v>
      </c>
      <c r="E25">
        <v>60</v>
      </c>
      <c r="F25">
        <v>6</v>
      </c>
      <c r="G25">
        <v>0.92024539877300604</v>
      </c>
      <c r="H25">
        <v>4.85255767301906</v>
      </c>
      <c r="I25">
        <v>0.74425731181273902</v>
      </c>
      <c r="J25">
        <f>F25/H25</f>
        <v>1.2364613476643234</v>
      </c>
      <c r="K25">
        <v>0.48380000000000001</v>
      </c>
      <c r="L25" t="s">
        <v>3</v>
      </c>
    </row>
    <row r="26" spans="1:12">
      <c r="A26" t="s">
        <v>88</v>
      </c>
      <c r="B26" t="s">
        <v>88</v>
      </c>
      <c r="C26" t="s">
        <v>98</v>
      </c>
      <c r="D26" t="s">
        <v>234</v>
      </c>
      <c r="E26">
        <v>401</v>
      </c>
      <c r="F26">
        <v>27</v>
      </c>
      <c r="G26">
        <v>4.1411042944785299</v>
      </c>
      <c r="H26">
        <v>21.838000000000001</v>
      </c>
      <c r="I26">
        <v>3.3493865030674801</v>
      </c>
      <c r="J26">
        <f>F26/H26</f>
        <v>1.2363769575968495</v>
      </c>
      <c r="K26">
        <v>0.26939999999999997</v>
      </c>
      <c r="L26" t="s">
        <v>3</v>
      </c>
    </row>
    <row r="27" spans="1:12">
      <c r="A27" t="s">
        <v>88</v>
      </c>
      <c r="B27" t="s">
        <v>88</v>
      </c>
      <c r="C27" t="s">
        <v>111</v>
      </c>
      <c r="D27" t="s">
        <v>232</v>
      </c>
      <c r="E27">
        <v>115</v>
      </c>
      <c r="F27">
        <v>7</v>
      </c>
      <c r="G27">
        <v>1.0736196319018401</v>
      </c>
      <c r="H27">
        <v>5.69788519637462</v>
      </c>
      <c r="I27">
        <v>0.87390877245009602</v>
      </c>
      <c r="J27">
        <f>F27/H27</f>
        <v>1.2285259809119835</v>
      </c>
      <c r="K27">
        <v>0.51729999999999998</v>
      </c>
      <c r="L27" t="s">
        <v>3</v>
      </c>
    </row>
    <row r="28" spans="1:12">
      <c r="A28" t="s">
        <v>38</v>
      </c>
      <c r="B28" t="s">
        <v>38</v>
      </c>
      <c r="C28" t="s">
        <v>39</v>
      </c>
      <c r="D28" t="s">
        <v>232</v>
      </c>
      <c r="E28">
        <v>326</v>
      </c>
      <c r="F28">
        <v>27</v>
      </c>
      <c r="G28">
        <v>4.1411042944785299</v>
      </c>
      <c r="H28">
        <v>21.99</v>
      </c>
      <c r="I28">
        <v>3.3726993865030699</v>
      </c>
      <c r="J28">
        <f>F28/H28</f>
        <v>1.2278308321964531</v>
      </c>
      <c r="K28">
        <v>0.26840000000000003</v>
      </c>
      <c r="L28" t="s">
        <v>3</v>
      </c>
    </row>
    <row r="29" spans="1:12">
      <c r="A29" t="s">
        <v>88</v>
      </c>
      <c r="B29" t="s">
        <v>188</v>
      </c>
      <c r="C29" t="s">
        <v>190</v>
      </c>
      <c r="D29" t="s">
        <v>232</v>
      </c>
      <c r="E29">
        <v>1192</v>
      </c>
      <c r="F29">
        <v>74</v>
      </c>
      <c r="G29">
        <v>11.349693251533701</v>
      </c>
      <c r="H29">
        <v>61.256999999999998</v>
      </c>
      <c r="I29">
        <v>9.3952453987729996</v>
      </c>
      <c r="J29">
        <f>F29/H29</f>
        <v>1.2080252052826617</v>
      </c>
      <c r="K29">
        <v>0.10059999999999999</v>
      </c>
      <c r="L29" t="s">
        <v>3</v>
      </c>
    </row>
    <row r="30" spans="1:12">
      <c r="A30" t="s">
        <v>88</v>
      </c>
      <c r="B30" t="s">
        <v>88</v>
      </c>
      <c r="C30" t="s">
        <v>108</v>
      </c>
      <c r="D30" t="s">
        <v>234</v>
      </c>
      <c r="E30">
        <v>1076</v>
      </c>
      <c r="F30">
        <v>57</v>
      </c>
      <c r="G30">
        <v>8.7423312883435607</v>
      </c>
      <c r="H30">
        <v>47.524000000000001</v>
      </c>
      <c r="I30">
        <v>7.2889570552147198</v>
      </c>
      <c r="J30">
        <f>F30/H30</f>
        <v>1.1993939904048481</v>
      </c>
      <c r="K30">
        <v>0.15840000000000001</v>
      </c>
      <c r="L30" t="s">
        <v>3</v>
      </c>
    </row>
    <row r="31" spans="1:12">
      <c r="A31" t="s">
        <v>88</v>
      </c>
      <c r="B31" t="s">
        <v>88</v>
      </c>
      <c r="C31" t="s">
        <v>114</v>
      </c>
      <c r="D31" t="s">
        <v>234</v>
      </c>
      <c r="E31">
        <v>767</v>
      </c>
      <c r="F31">
        <v>60</v>
      </c>
      <c r="G31">
        <v>9.2024539877300597</v>
      </c>
      <c r="H31">
        <v>52.514000000000003</v>
      </c>
      <c r="I31">
        <v>8.0542944785276092</v>
      </c>
      <c r="J31">
        <f>F31/H31</f>
        <v>1.1425524622005561</v>
      </c>
      <c r="K31">
        <v>0.28310000000000002</v>
      </c>
      <c r="L31" t="s">
        <v>3</v>
      </c>
    </row>
    <row r="32" spans="1:12">
      <c r="A32" t="s">
        <v>193</v>
      </c>
      <c r="B32" t="s">
        <v>194</v>
      </c>
      <c r="C32" t="s">
        <v>196</v>
      </c>
      <c r="D32" t="s">
        <v>234</v>
      </c>
      <c r="E32">
        <v>723</v>
      </c>
      <c r="F32">
        <v>47</v>
      </c>
      <c r="G32">
        <v>7.20858895705521</v>
      </c>
      <c r="H32">
        <v>42.215000000000003</v>
      </c>
      <c r="I32">
        <v>6.4746932515337399</v>
      </c>
      <c r="J32">
        <f>F32/H32</f>
        <v>1.1133483358995617</v>
      </c>
      <c r="K32">
        <v>0.42770000000000002</v>
      </c>
      <c r="L32" t="s">
        <v>3</v>
      </c>
    </row>
    <row r="33" spans="1:12">
      <c r="A33" t="s">
        <v>88</v>
      </c>
      <c r="B33" t="s">
        <v>163</v>
      </c>
      <c r="C33" t="s">
        <v>164</v>
      </c>
      <c r="D33" t="s">
        <v>234</v>
      </c>
      <c r="E33">
        <v>63</v>
      </c>
      <c r="F33">
        <v>5</v>
      </c>
      <c r="G33">
        <v>0.76687116564417201</v>
      </c>
      <c r="H33">
        <v>4.5102249488752602</v>
      </c>
      <c r="I33">
        <v>0.69175229277227801</v>
      </c>
      <c r="J33">
        <f>F33/H33</f>
        <v>1.1085921559737011</v>
      </c>
      <c r="K33">
        <v>0.80449999999999999</v>
      </c>
      <c r="L33" t="s">
        <v>3</v>
      </c>
    </row>
    <row r="34" spans="1:12">
      <c r="A34" t="s">
        <v>88</v>
      </c>
      <c r="B34" t="s">
        <v>134</v>
      </c>
      <c r="C34" t="s">
        <v>141</v>
      </c>
      <c r="D34" t="s">
        <v>234</v>
      </c>
      <c r="E34">
        <v>73</v>
      </c>
      <c r="F34">
        <v>5</v>
      </c>
      <c r="G34">
        <v>0.76687116564417201</v>
      </c>
      <c r="H34">
        <v>4.7281845536609799</v>
      </c>
      <c r="I34">
        <v>0.72518168000935301</v>
      </c>
      <c r="J34">
        <f>F34/H34</f>
        <v>1.0574883326262206</v>
      </c>
      <c r="K34">
        <v>0.81130000000000002</v>
      </c>
      <c r="L34" t="s">
        <v>3</v>
      </c>
    </row>
    <row r="35" spans="1:12">
      <c r="A35" t="s">
        <v>20</v>
      </c>
      <c r="B35" t="s">
        <v>26</v>
      </c>
      <c r="C35" t="s">
        <v>32</v>
      </c>
      <c r="D35" t="s">
        <v>234</v>
      </c>
      <c r="E35">
        <v>37</v>
      </c>
      <c r="F35">
        <v>2</v>
      </c>
      <c r="G35">
        <v>0.30674846625766899</v>
      </c>
      <c r="H35">
        <v>1.9074315514993501</v>
      </c>
      <c r="I35">
        <v>0.29255085145695497</v>
      </c>
      <c r="J35">
        <f>F35/H35</f>
        <v>1.0485304169514684</v>
      </c>
      <c r="K35">
        <v>0.71630000000000005</v>
      </c>
      <c r="L35" t="s">
        <v>3</v>
      </c>
    </row>
    <row r="36" spans="1:12">
      <c r="A36" t="s">
        <v>88</v>
      </c>
      <c r="B36" t="s">
        <v>88</v>
      </c>
      <c r="C36" t="s">
        <v>101</v>
      </c>
      <c r="D36" t="s">
        <v>234</v>
      </c>
      <c r="E36">
        <v>254</v>
      </c>
      <c r="F36">
        <v>15</v>
      </c>
      <c r="G36">
        <v>2.3006134969325198</v>
      </c>
      <c r="H36">
        <v>14.371</v>
      </c>
      <c r="I36">
        <v>2.2041411042944801</v>
      </c>
      <c r="J36">
        <f>F36/H36</f>
        <v>1.0437687008558902</v>
      </c>
      <c r="K36">
        <v>0.78639999999999999</v>
      </c>
      <c r="L36" t="s">
        <v>3</v>
      </c>
    </row>
    <row r="37" spans="1:12">
      <c r="A37" t="s">
        <v>88</v>
      </c>
      <c r="B37" t="s">
        <v>134</v>
      </c>
      <c r="C37" t="s">
        <v>135</v>
      </c>
      <c r="D37" t="s">
        <v>234</v>
      </c>
      <c r="E37">
        <v>326</v>
      </c>
      <c r="F37">
        <v>20</v>
      </c>
      <c r="G37">
        <v>3.0674846625766898</v>
      </c>
      <c r="H37">
        <v>19.577999999999999</v>
      </c>
      <c r="I37">
        <v>3.0027607361963198</v>
      </c>
      <c r="J37">
        <f>F37/H37</f>
        <v>1.0215548064153641</v>
      </c>
      <c r="K37">
        <v>0.90700000000000003</v>
      </c>
      <c r="L37" t="s">
        <v>3</v>
      </c>
    </row>
    <row r="38" spans="1:12">
      <c r="A38" t="s">
        <v>88</v>
      </c>
      <c r="B38" t="s">
        <v>88</v>
      </c>
      <c r="C38" t="s">
        <v>112</v>
      </c>
      <c r="D38" t="s">
        <v>232</v>
      </c>
      <c r="E38">
        <v>2868</v>
      </c>
      <c r="F38">
        <v>168</v>
      </c>
      <c r="G38">
        <v>25.766871165644201</v>
      </c>
      <c r="H38">
        <v>169.34299999999999</v>
      </c>
      <c r="I38">
        <v>25.972852760736199</v>
      </c>
      <c r="J38">
        <f>F38/H38</f>
        <v>0.99206935037173083</v>
      </c>
      <c r="K38">
        <v>0.96840000000000004</v>
      </c>
      <c r="L38" t="s">
        <v>3</v>
      </c>
    </row>
    <row r="39" spans="1:12">
      <c r="A39" t="s">
        <v>88</v>
      </c>
      <c r="B39" t="s">
        <v>88</v>
      </c>
      <c r="C39" t="s">
        <v>109</v>
      </c>
      <c r="D39" t="s">
        <v>234</v>
      </c>
      <c r="E39">
        <v>940</v>
      </c>
      <c r="F39">
        <v>64</v>
      </c>
      <c r="G39">
        <v>9.8159509202454007</v>
      </c>
      <c r="H39">
        <v>64.992000000000004</v>
      </c>
      <c r="I39">
        <v>9.9680981595092</v>
      </c>
      <c r="J39">
        <f>F39/H39</f>
        <v>0.98473658296405708</v>
      </c>
      <c r="K39">
        <v>0.94879999999999998</v>
      </c>
      <c r="L39" t="s">
        <v>3</v>
      </c>
    </row>
    <row r="40" spans="1:12">
      <c r="A40" t="s">
        <v>13</v>
      </c>
      <c r="B40" t="s">
        <v>14</v>
      </c>
      <c r="C40" t="s">
        <v>15</v>
      </c>
      <c r="D40" t="s">
        <v>234</v>
      </c>
      <c r="E40">
        <v>457</v>
      </c>
      <c r="F40">
        <v>13</v>
      </c>
      <c r="G40">
        <v>1.99386503067485</v>
      </c>
      <c r="H40">
        <v>13.72</v>
      </c>
      <c r="I40">
        <v>2.1042944785276099</v>
      </c>
      <c r="J40">
        <f>F40/H40</f>
        <v>0.94752186588921283</v>
      </c>
      <c r="K40">
        <v>1</v>
      </c>
      <c r="L40" t="s">
        <v>3</v>
      </c>
    </row>
    <row r="41" spans="1:12">
      <c r="A41" t="s">
        <v>88</v>
      </c>
      <c r="B41" t="s">
        <v>134</v>
      </c>
      <c r="C41" t="s">
        <v>144</v>
      </c>
      <c r="D41" t="s">
        <v>234</v>
      </c>
      <c r="E41">
        <v>448</v>
      </c>
      <c r="F41">
        <v>26</v>
      </c>
      <c r="G41">
        <v>3.9877300613496902</v>
      </c>
      <c r="H41">
        <v>28.131</v>
      </c>
      <c r="I41">
        <v>4.3145705521472397</v>
      </c>
      <c r="J41">
        <f>F41/H41</f>
        <v>0.92424727169314991</v>
      </c>
      <c r="K41">
        <v>0.77</v>
      </c>
      <c r="L41" t="s">
        <v>3</v>
      </c>
    </row>
    <row r="42" spans="1:12">
      <c r="A42" t="s">
        <v>193</v>
      </c>
      <c r="B42" t="s">
        <v>194</v>
      </c>
      <c r="C42" t="s">
        <v>195</v>
      </c>
      <c r="D42" t="s">
        <v>234</v>
      </c>
      <c r="E42">
        <v>690</v>
      </c>
      <c r="F42">
        <v>36</v>
      </c>
      <c r="G42">
        <v>5.5214723926380396</v>
      </c>
      <c r="H42">
        <v>38.956000000000003</v>
      </c>
      <c r="I42">
        <v>5.9748466257668698</v>
      </c>
      <c r="J42">
        <f>F42/H42</f>
        <v>0.92411951945784976</v>
      </c>
      <c r="K42">
        <v>0.6804</v>
      </c>
      <c r="L42" t="s">
        <v>3</v>
      </c>
    </row>
    <row r="43" spans="1:12">
      <c r="A43" t="s">
        <v>43</v>
      </c>
      <c r="B43" t="s">
        <v>46</v>
      </c>
      <c r="C43" t="s">
        <v>48</v>
      </c>
      <c r="D43" t="s">
        <v>234</v>
      </c>
      <c r="E43">
        <v>6</v>
      </c>
      <c r="F43">
        <v>1</v>
      </c>
      <c r="G43">
        <v>0.153374233128834</v>
      </c>
      <c r="H43">
        <v>1.0828025477707</v>
      </c>
      <c r="I43">
        <v>0.16607401039427899</v>
      </c>
      <c r="J43">
        <f>F43/H43</f>
        <v>0.92352941176470649</v>
      </c>
      <c r="K43">
        <v>1</v>
      </c>
      <c r="L43" t="s">
        <v>3</v>
      </c>
    </row>
    <row r="44" spans="1:12">
      <c r="A44" t="s">
        <v>88</v>
      </c>
      <c r="B44" t="s">
        <v>88</v>
      </c>
      <c r="C44" t="s">
        <v>97</v>
      </c>
      <c r="D44" t="s">
        <v>234</v>
      </c>
      <c r="E44">
        <v>616</v>
      </c>
      <c r="F44">
        <v>33</v>
      </c>
      <c r="G44">
        <v>5.0613496932515298</v>
      </c>
      <c r="H44">
        <v>35.837000000000003</v>
      </c>
      <c r="I44">
        <v>5.4964723926380401</v>
      </c>
      <c r="J44">
        <f>F44/H44</f>
        <v>0.92083600747830441</v>
      </c>
      <c r="K44">
        <v>0.73019999999999996</v>
      </c>
      <c r="L44" t="s">
        <v>3</v>
      </c>
    </row>
    <row r="45" spans="1:12">
      <c r="A45" t="s">
        <v>88</v>
      </c>
      <c r="B45" t="s">
        <v>88</v>
      </c>
      <c r="C45" t="s">
        <v>103</v>
      </c>
      <c r="D45" t="s">
        <v>234</v>
      </c>
      <c r="E45">
        <v>401</v>
      </c>
      <c r="F45">
        <v>15</v>
      </c>
      <c r="G45">
        <v>2.3006134969325198</v>
      </c>
      <c r="H45">
        <v>16.335999999999999</v>
      </c>
      <c r="I45">
        <v>2.50552147239264</v>
      </c>
      <c r="J45">
        <f>F45/H45</f>
        <v>0.91821743388834487</v>
      </c>
      <c r="K45">
        <v>0.89910000000000001</v>
      </c>
      <c r="L45" t="s">
        <v>3</v>
      </c>
    </row>
    <row r="46" spans="1:12">
      <c r="A46" t="s">
        <v>88</v>
      </c>
      <c r="B46" t="s">
        <v>88</v>
      </c>
      <c r="C46" t="s">
        <v>110</v>
      </c>
      <c r="D46" t="s">
        <v>232</v>
      </c>
      <c r="E46">
        <v>797</v>
      </c>
      <c r="F46">
        <v>38</v>
      </c>
      <c r="G46">
        <v>5.8282208588957003</v>
      </c>
      <c r="H46">
        <v>42.106999999999999</v>
      </c>
      <c r="I46">
        <v>6.4581288343558301</v>
      </c>
      <c r="J46">
        <f>F46/H46</f>
        <v>0.90246277341059677</v>
      </c>
      <c r="K46">
        <v>0.57920000000000005</v>
      </c>
      <c r="L46" t="s">
        <v>3</v>
      </c>
    </row>
    <row r="47" spans="1:12">
      <c r="A47" t="s">
        <v>88</v>
      </c>
      <c r="B47" t="s">
        <v>175</v>
      </c>
      <c r="C47" t="s">
        <v>182</v>
      </c>
      <c r="D47" t="s">
        <v>232</v>
      </c>
      <c r="E47">
        <v>78</v>
      </c>
      <c r="F47">
        <v>4</v>
      </c>
      <c r="G47">
        <v>0.61349693251533699</v>
      </c>
      <c r="H47">
        <v>4.6629667003027198</v>
      </c>
      <c r="I47">
        <v>0.71517894176422103</v>
      </c>
      <c r="J47">
        <f>F47/H47</f>
        <v>0.8578229820385207</v>
      </c>
      <c r="K47">
        <v>1</v>
      </c>
      <c r="L47" t="s">
        <v>3</v>
      </c>
    </row>
    <row r="48" spans="1:12">
      <c r="A48" t="s">
        <v>88</v>
      </c>
      <c r="B48" t="s">
        <v>153</v>
      </c>
      <c r="C48" t="s">
        <v>154</v>
      </c>
      <c r="D48" t="s">
        <v>232</v>
      </c>
      <c r="E48">
        <v>105</v>
      </c>
      <c r="F48">
        <v>4</v>
      </c>
      <c r="G48">
        <v>0.61349693251533699</v>
      </c>
      <c r="H48">
        <v>4.7296482412060303</v>
      </c>
      <c r="I48">
        <v>0.72540617196411505</v>
      </c>
      <c r="J48">
        <f>F48/H48</f>
        <v>0.84572885677858045</v>
      </c>
      <c r="K48">
        <v>1</v>
      </c>
      <c r="L48" t="s">
        <v>3</v>
      </c>
    </row>
    <row r="49" spans="1:12">
      <c r="A49" t="s">
        <v>88</v>
      </c>
      <c r="B49" t="s">
        <v>175</v>
      </c>
      <c r="C49" t="s">
        <v>178</v>
      </c>
      <c r="D49" t="s">
        <v>234</v>
      </c>
      <c r="E49">
        <v>429</v>
      </c>
      <c r="F49">
        <v>18</v>
      </c>
      <c r="G49">
        <v>2.7607361963190198</v>
      </c>
      <c r="H49">
        <v>21.477</v>
      </c>
      <c r="I49">
        <v>3.2940184049079799</v>
      </c>
      <c r="J49">
        <f>F49/H49</f>
        <v>0.83810588070959635</v>
      </c>
      <c r="K49">
        <v>0.50690000000000002</v>
      </c>
      <c r="L49" t="s">
        <v>3</v>
      </c>
    </row>
    <row r="50" spans="1:12">
      <c r="A50" t="s">
        <v>88</v>
      </c>
      <c r="B50" t="s">
        <v>126</v>
      </c>
      <c r="C50" t="s">
        <v>127</v>
      </c>
      <c r="D50" t="s">
        <v>234</v>
      </c>
      <c r="E50">
        <v>376</v>
      </c>
      <c r="F50">
        <v>12</v>
      </c>
      <c r="G50">
        <v>1.8404907975460101</v>
      </c>
      <c r="H50">
        <v>14.679</v>
      </c>
      <c r="I50">
        <v>2.2513803680981601</v>
      </c>
      <c r="J50">
        <f>F50/H50</f>
        <v>0.81749437972613936</v>
      </c>
      <c r="K50">
        <v>0.59330000000000005</v>
      </c>
      <c r="L50" t="s">
        <v>3</v>
      </c>
    </row>
    <row r="51" spans="1:12">
      <c r="A51" t="s">
        <v>0</v>
      </c>
      <c r="B51" t="s">
        <v>0</v>
      </c>
      <c r="C51" t="s">
        <v>1</v>
      </c>
      <c r="D51" t="s">
        <v>234</v>
      </c>
      <c r="E51">
        <v>2015</v>
      </c>
      <c r="F51">
        <v>90</v>
      </c>
      <c r="G51">
        <v>13.8036809815951</v>
      </c>
      <c r="H51">
        <v>111.05500000000001</v>
      </c>
      <c r="I51">
        <v>17.032975460122699</v>
      </c>
      <c r="J51">
        <f>F51/H51</f>
        <v>0.8104092566746206</v>
      </c>
      <c r="K51">
        <v>4.0189999999999997E-2</v>
      </c>
      <c r="L51" t="s">
        <v>2</v>
      </c>
    </row>
    <row r="52" spans="1:12">
      <c r="A52" t="s">
        <v>193</v>
      </c>
      <c r="B52" t="s">
        <v>194</v>
      </c>
      <c r="C52" t="s">
        <v>201</v>
      </c>
      <c r="D52" t="s">
        <v>234</v>
      </c>
      <c r="E52">
        <v>343</v>
      </c>
      <c r="F52">
        <v>15</v>
      </c>
      <c r="G52">
        <v>2.3006134969325198</v>
      </c>
      <c r="H52">
        <v>18.591999999999999</v>
      </c>
      <c r="I52">
        <v>2.8515337423312901</v>
      </c>
      <c r="J52">
        <f>F52/H52</f>
        <v>0.80679862306368333</v>
      </c>
      <c r="K52">
        <v>0.47360000000000002</v>
      </c>
      <c r="L52" t="s">
        <v>3</v>
      </c>
    </row>
    <row r="53" spans="1:12">
      <c r="A53" t="s">
        <v>88</v>
      </c>
      <c r="B53" t="s">
        <v>183</v>
      </c>
      <c r="C53" t="s">
        <v>185</v>
      </c>
      <c r="D53" t="s">
        <v>234</v>
      </c>
      <c r="E53">
        <v>80</v>
      </c>
      <c r="F53">
        <v>4</v>
      </c>
      <c r="G53">
        <v>0.61349693251533699</v>
      </c>
      <c r="H53">
        <v>4.9657947686116701</v>
      </c>
      <c r="I53">
        <v>0.76162496451099204</v>
      </c>
      <c r="J53">
        <f>F53/H53</f>
        <v>0.80551053484602919</v>
      </c>
      <c r="K53">
        <v>0.81879999999999997</v>
      </c>
      <c r="L53" t="s">
        <v>3</v>
      </c>
    </row>
    <row r="54" spans="1:12">
      <c r="A54" t="s">
        <v>43</v>
      </c>
      <c r="B54" t="s">
        <v>74</v>
      </c>
      <c r="C54" t="s">
        <v>78</v>
      </c>
      <c r="D54" t="s">
        <v>234</v>
      </c>
      <c r="E54">
        <v>17</v>
      </c>
      <c r="F54">
        <v>1</v>
      </c>
      <c r="G54">
        <v>0.153374233128834</v>
      </c>
      <c r="H54">
        <v>1.2511848341232199</v>
      </c>
      <c r="I54">
        <v>0.191899514436077</v>
      </c>
      <c r="J54">
        <f>F54/H54</f>
        <v>0.79924242424242609</v>
      </c>
      <c r="K54">
        <v>1</v>
      </c>
      <c r="L54" t="s">
        <v>3</v>
      </c>
    </row>
    <row r="55" spans="1:12">
      <c r="A55" t="s">
        <v>88</v>
      </c>
      <c r="B55" t="s">
        <v>134</v>
      </c>
      <c r="C55" t="s">
        <v>140</v>
      </c>
      <c r="D55" t="s">
        <v>234</v>
      </c>
      <c r="E55">
        <v>79</v>
      </c>
      <c r="F55">
        <v>2</v>
      </c>
      <c r="G55">
        <v>0.30674846625766899</v>
      </c>
      <c r="H55">
        <v>2.5662251655629098</v>
      </c>
      <c r="I55">
        <v>0.393592816804128</v>
      </c>
      <c r="J55">
        <f>F55/H55</f>
        <v>0.7793548387096787</v>
      </c>
      <c r="K55">
        <v>1</v>
      </c>
      <c r="L55" t="s">
        <v>3</v>
      </c>
    </row>
    <row r="56" spans="1:12">
      <c r="A56" t="s">
        <v>88</v>
      </c>
      <c r="B56" t="s">
        <v>88</v>
      </c>
      <c r="C56" t="s">
        <v>104</v>
      </c>
      <c r="D56" t="s">
        <v>234</v>
      </c>
      <c r="E56">
        <v>2391</v>
      </c>
      <c r="F56">
        <v>99</v>
      </c>
      <c r="G56">
        <v>15.184049079754599</v>
      </c>
      <c r="H56">
        <v>128.17599999999999</v>
      </c>
      <c r="I56">
        <v>19.658895705521498</v>
      </c>
      <c r="J56">
        <f>F56/H56</f>
        <v>0.77237548370989895</v>
      </c>
      <c r="K56">
        <v>7.3220000000000004E-3</v>
      </c>
      <c r="L56" t="s">
        <v>5</v>
      </c>
    </row>
    <row r="57" spans="1:12">
      <c r="A57" t="s">
        <v>0</v>
      </c>
      <c r="B57" t="s">
        <v>0</v>
      </c>
      <c r="C57" t="s">
        <v>7</v>
      </c>
      <c r="D57" t="s">
        <v>234</v>
      </c>
      <c r="E57">
        <v>2661</v>
      </c>
      <c r="F57">
        <v>116</v>
      </c>
      <c r="G57">
        <v>17.791411042944802</v>
      </c>
      <c r="H57">
        <v>152.51400000000001</v>
      </c>
      <c r="I57">
        <v>23.391717791411001</v>
      </c>
      <c r="J57">
        <f>F57/H57</f>
        <v>0.76058591342434134</v>
      </c>
      <c r="K57">
        <v>1.751E-3</v>
      </c>
      <c r="L57" t="s">
        <v>5</v>
      </c>
    </row>
    <row r="58" spans="1:12">
      <c r="A58" t="s">
        <v>88</v>
      </c>
      <c r="B58" t="s">
        <v>134</v>
      </c>
      <c r="C58" t="s">
        <v>142</v>
      </c>
      <c r="D58" t="s">
        <v>234</v>
      </c>
      <c r="E58">
        <v>61</v>
      </c>
      <c r="F58">
        <v>2</v>
      </c>
      <c r="G58">
        <v>0.30674846625766899</v>
      </c>
      <c r="H58">
        <v>2.6570477247502802</v>
      </c>
      <c r="I58">
        <v>0.40752265717028802</v>
      </c>
      <c r="J58">
        <f>F58/H58</f>
        <v>0.752715121136173</v>
      </c>
      <c r="K58">
        <v>1</v>
      </c>
      <c r="L58" t="s">
        <v>3</v>
      </c>
    </row>
    <row r="59" spans="1:12">
      <c r="A59" t="s">
        <v>88</v>
      </c>
      <c r="B59" t="s">
        <v>134</v>
      </c>
      <c r="C59" t="s">
        <v>148</v>
      </c>
      <c r="D59" t="s">
        <v>234</v>
      </c>
      <c r="E59">
        <v>1524</v>
      </c>
      <c r="F59">
        <v>63</v>
      </c>
      <c r="G59">
        <v>9.6625766871165606</v>
      </c>
      <c r="H59">
        <v>84.421999999999997</v>
      </c>
      <c r="I59">
        <v>12.948159509202499</v>
      </c>
      <c r="J59">
        <f>F59/H59</f>
        <v>0.7462509772334226</v>
      </c>
      <c r="K59">
        <v>1.5869999999999999E-2</v>
      </c>
      <c r="L59" t="s">
        <v>2</v>
      </c>
    </row>
    <row r="60" spans="1:12">
      <c r="A60" t="s">
        <v>88</v>
      </c>
      <c r="B60" t="s">
        <v>134</v>
      </c>
      <c r="C60" t="s">
        <v>146</v>
      </c>
      <c r="D60" t="s">
        <v>234</v>
      </c>
      <c r="E60">
        <v>67</v>
      </c>
      <c r="F60">
        <v>2</v>
      </c>
      <c r="G60">
        <v>0.30674846625766899</v>
      </c>
      <c r="H60">
        <v>2.7244008714596899</v>
      </c>
      <c r="I60">
        <v>0.41785289439565898</v>
      </c>
      <c r="J60">
        <f>F60/H60</f>
        <v>0.73410635745701858</v>
      </c>
      <c r="K60">
        <v>1</v>
      </c>
      <c r="L60" t="s">
        <v>3</v>
      </c>
    </row>
    <row r="61" spans="1:12">
      <c r="A61" t="s">
        <v>43</v>
      </c>
      <c r="B61" t="s">
        <v>74</v>
      </c>
      <c r="C61" t="s">
        <v>77</v>
      </c>
      <c r="D61" t="s">
        <v>234</v>
      </c>
      <c r="E61">
        <v>9</v>
      </c>
      <c r="F61">
        <v>1</v>
      </c>
      <c r="G61">
        <v>0.153374233128834</v>
      </c>
      <c r="H61">
        <v>1.36681222707424</v>
      </c>
      <c r="I61">
        <v>0.209633777158625</v>
      </c>
      <c r="J61">
        <f>F61/H61</f>
        <v>0.73162939297124374</v>
      </c>
      <c r="K61">
        <v>1</v>
      </c>
      <c r="L61" t="s">
        <v>3</v>
      </c>
    </row>
    <row r="62" spans="1:12">
      <c r="A62" t="s">
        <v>88</v>
      </c>
      <c r="B62" t="s">
        <v>166</v>
      </c>
      <c r="C62" t="s">
        <v>169</v>
      </c>
      <c r="D62" t="s">
        <v>234</v>
      </c>
      <c r="E62">
        <v>69</v>
      </c>
      <c r="F62">
        <v>3</v>
      </c>
      <c r="G62">
        <v>0.46012269938650302</v>
      </c>
      <c r="H62">
        <v>4.1294236602628898</v>
      </c>
      <c r="I62">
        <v>0.63334718715688498</v>
      </c>
      <c r="J62">
        <f>F62/H62</f>
        <v>0.72649363369245878</v>
      </c>
      <c r="K62">
        <v>0.79920000000000002</v>
      </c>
      <c r="L62" t="s">
        <v>3</v>
      </c>
    </row>
    <row r="63" spans="1:12">
      <c r="A63" t="s">
        <v>43</v>
      </c>
      <c r="B63" t="s">
        <v>74</v>
      </c>
      <c r="C63" t="s">
        <v>80</v>
      </c>
      <c r="D63" t="s">
        <v>234</v>
      </c>
      <c r="E63">
        <v>12</v>
      </c>
      <c r="F63">
        <v>1</v>
      </c>
      <c r="G63">
        <v>0.153374233128834</v>
      </c>
      <c r="H63">
        <v>1.3974358974359</v>
      </c>
      <c r="I63">
        <v>0.21433065911593499</v>
      </c>
      <c r="J63">
        <f>F63/H63</f>
        <v>0.71559633027522807</v>
      </c>
      <c r="K63">
        <v>1</v>
      </c>
      <c r="L63" t="s">
        <v>3</v>
      </c>
    </row>
    <row r="64" spans="1:12">
      <c r="A64" t="s">
        <v>88</v>
      </c>
      <c r="B64" t="s">
        <v>126</v>
      </c>
      <c r="C64" t="s">
        <v>128</v>
      </c>
      <c r="D64" t="s">
        <v>234</v>
      </c>
      <c r="E64">
        <v>334</v>
      </c>
      <c r="F64">
        <v>12</v>
      </c>
      <c r="G64">
        <v>1.8404907975460101</v>
      </c>
      <c r="H64">
        <v>16.803000000000001</v>
      </c>
      <c r="I64">
        <v>2.5771472392638</v>
      </c>
      <c r="J64">
        <f>F64/H64</f>
        <v>0.71415818603820747</v>
      </c>
      <c r="K64">
        <v>0.2606</v>
      </c>
      <c r="L64" t="s">
        <v>3</v>
      </c>
    </row>
    <row r="65" spans="1:12">
      <c r="A65" t="s">
        <v>0</v>
      </c>
      <c r="B65" t="s">
        <v>0</v>
      </c>
      <c r="C65" t="s">
        <v>8</v>
      </c>
      <c r="D65" t="s">
        <v>234</v>
      </c>
      <c r="E65">
        <v>1456</v>
      </c>
      <c r="F65">
        <v>58</v>
      </c>
      <c r="G65">
        <v>8.8957055214723901</v>
      </c>
      <c r="H65">
        <v>81.75</v>
      </c>
      <c r="I65">
        <v>12.5383435582822</v>
      </c>
      <c r="J65">
        <f>F65/H65</f>
        <v>0.70948012232415902</v>
      </c>
      <c r="K65">
        <v>6.1739999999999998E-3</v>
      </c>
      <c r="L65" t="s">
        <v>5</v>
      </c>
    </row>
    <row r="66" spans="1:12">
      <c r="A66" t="s">
        <v>43</v>
      </c>
      <c r="B66" t="s">
        <v>46</v>
      </c>
      <c r="C66" t="s">
        <v>58</v>
      </c>
      <c r="D66" t="s">
        <v>234</v>
      </c>
      <c r="E66">
        <v>9</v>
      </c>
      <c r="F66">
        <v>1</v>
      </c>
      <c r="G66">
        <v>0.153374233128834</v>
      </c>
      <c r="H66">
        <v>1.41</v>
      </c>
      <c r="I66">
        <v>0.216257668711656</v>
      </c>
      <c r="J66">
        <f>F66/H66</f>
        <v>0.70921985815602839</v>
      </c>
      <c r="K66">
        <v>1</v>
      </c>
      <c r="L66" t="s">
        <v>3</v>
      </c>
    </row>
    <row r="67" spans="1:12">
      <c r="A67" t="s">
        <v>88</v>
      </c>
      <c r="B67" t="s">
        <v>88</v>
      </c>
      <c r="C67" t="s">
        <v>106</v>
      </c>
      <c r="D67" t="s">
        <v>234</v>
      </c>
      <c r="E67">
        <v>120</v>
      </c>
      <c r="F67">
        <v>5</v>
      </c>
      <c r="G67">
        <v>0.76687116564417201</v>
      </c>
      <c r="H67">
        <v>7.0869999999999997</v>
      </c>
      <c r="I67">
        <v>1.08696319018405</v>
      </c>
      <c r="J67">
        <f>F67/H67</f>
        <v>0.70551714406660082</v>
      </c>
      <c r="K67">
        <v>0.56040000000000001</v>
      </c>
      <c r="L67" t="s">
        <v>3</v>
      </c>
    </row>
    <row r="68" spans="1:12">
      <c r="A68" t="s">
        <v>88</v>
      </c>
      <c r="B68" t="s">
        <v>126</v>
      </c>
      <c r="C68" t="s">
        <v>129</v>
      </c>
      <c r="D68" t="s">
        <v>234</v>
      </c>
      <c r="E68">
        <v>174</v>
      </c>
      <c r="F68">
        <v>5</v>
      </c>
      <c r="G68">
        <v>0.76687116564417201</v>
      </c>
      <c r="H68">
        <v>7.101</v>
      </c>
      <c r="I68">
        <v>1.08911042944785</v>
      </c>
      <c r="J68">
        <f>F68/H68</f>
        <v>0.70412617941135047</v>
      </c>
      <c r="K68">
        <v>0.56420000000000003</v>
      </c>
      <c r="L68" t="s">
        <v>3</v>
      </c>
    </row>
    <row r="69" spans="1:12">
      <c r="A69" t="s">
        <v>43</v>
      </c>
      <c r="B69" t="s">
        <v>46</v>
      </c>
      <c r="C69" t="s">
        <v>53</v>
      </c>
      <c r="D69" t="s">
        <v>234</v>
      </c>
      <c r="E69">
        <v>12</v>
      </c>
      <c r="F69">
        <v>1</v>
      </c>
      <c r="G69">
        <v>0.153374233128834</v>
      </c>
      <c r="H69">
        <v>1.4313346228239801</v>
      </c>
      <c r="I69">
        <v>0.21952985012637799</v>
      </c>
      <c r="J69">
        <f>F69/H69</f>
        <v>0.69864864864865084</v>
      </c>
      <c r="K69">
        <v>1</v>
      </c>
      <c r="L69" t="s">
        <v>3</v>
      </c>
    </row>
    <row r="70" spans="1:12">
      <c r="A70" t="s">
        <v>43</v>
      </c>
      <c r="B70" t="s">
        <v>74</v>
      </c>
      <c r="C70" t="s">
        <v>87</v>
      </c>
      <c r="D70" t="s">
        <v>234</v>
      </c>
      <c r="E70">
        <v>12</v>
      </c>
      <c r="F70">
        <v>1</v>
      </c>
      <c r="G70">
        <v>0.153374233128834</v>
      </c>
      <c r="H70">
        <v>1.4620689655172401</v>
      </c>
      <c r="I70">
        <v>0.22424370636767499</v>
      </c>
      <c r="J70">
        <f>F70/H70</f>
        <v>0.68396226415094397</v>
      </c>
      <c r="K70">
        <v>1</v>
      </c>
      <c r="L70" t="s">
        <v>3</v>
      </c>
    </row>
    <row r="71" spans="1:12">
      <c r="A71" t="s">
        <v>88</v>
      </c>
      <c r="B71" t="s">
        <v>183</v>
      </c>
      <c r="C71" t="s">
        <v>187</v>
      </c>
      <c r="D71" t="s">
        <v>234</v>
      </c>
      <c r="E71">
        <v>195</v>
      </c>
      <c r="F71">
        <v>6</v>
      </c>
      <c r="G71">
        <v>0.92024539877300604</v>
      </c>
      <c r="H71">
        <v>8.7739999999999991</v>
      </c>
      <c r="I71">
        <v>1.3457055214723901</v>
      </c>
      <c r="J71">
        <f>F71/H71</f>
        <v>0.68383861408707547</v>
      </c>
      <c r="K71">
        <v>0.48620000000000002</v>
      </c>
      <c r="L71" t="s">
        <v>3</v>
      </c>
    </row>
    <row r="72" spans="1:12">
      <c r="A72" t="s">
        <v>88</v>
      </c>
      <c r="B72" t="s">
        <v>153</v>
      </c>
      <c r="C72" t="s">
        <v>156</v>
      </c>
      <c r="D72" t="s">
        <v>232</v>
      </c>
      <c r="E72">
        <v>287</v>
      </c>
      <c r="F72">
        <v>8</v>
      </c>
      <c r="G72">
        <v>1.22699386503067</v>
      </c>
      <c r="H72">
        <v>11.753</v>
      </c>
      <c r="I72">
        <v>1.8026073619631899</v>
      </c>
      <c r="J72">
        <f>F72/H72</f>
        <v>0.68067727388751809</v>
      </c>
      <c r="K72">
        <v>0.36830000000000002</v>
      </c>
      <c r="L72" t="s">
        <v>3</v>
      </c>
    </row>
    <row r="73" spans="1:12">
      <c r="A73" t="s">
        <v>88</v>
      </c>
      <c r="B73" t="s">
        <v>126</v>
      </c>
      <c r="C73" t="s">
        <v>130</v>
      </c>
      <c r="D73" t="s">
        <v>234</v>
      </c>
      <c r="E73">
        <v>783</v>
      </c>
      <c r="F73">
        <v>30</v>
      </c>
      <c r="G73">
        <v>4.6012269938650299</v>
      </c>
      <c r="H73">
        <v>45.231000000000002</v>
      </c>
      <c r="I73">
        <v>6.9372699386503101</v>
      </c>
      <c r="J73">
        <f>F73/H73</f>
        <v>0.66326192213305035</v>
      </c>
      <c r="K73">
        <v>1.738E-2</v>
      </c>
      <c r="L73" t="s">
        <v>2</v>
      </c>
    </row>
    <row r="74" spans="1:12">
      <c r="A74" t="s">
        <v>0</v>
      </c>
      <c r="B74" t="s">
        <v>0</v>
      </c>
      <c r="C74" t="s">
        <v>9</v>
      </c>
      <c r="D74" t="s">
        <v>234</v>
      </c>
      <c r="E74">
        <v>121</v>
      </c>
      <c r="F74">
        <v>5</v>
      </c>
      <c r="G74">
        <v>0.76687116564417201</v>
      </c>
      <c r="H74">
        <v>7.5789999999999997</v>
      </c>
      <c r="I74">
        <v>1.16242331288344</v>
      </c>
      <c r="J74">
        <f>F74/H74</f>
        <v>0.65971764084971629</v>
      </c>
      <c r="K74">
        <v>0.45129999999999998</v>
      </c>
      <c r="L74" t="s">
        <v>3</v>
      </c>
    </row>
    <row r="75" spans="1:12">
      <c r="A75" t="s">
        <v>88</v>
      </c>
      <c r="B75" t="s">
        <v>172</v>
      </c>
      <c r="C75" t="s">
        <v>173</v>
      </c>
      <c r="D75" t="s">
        <v>232</v>
      </c>
      <c r="E75">
        <v>10</v>
      </c>
      <c r="F75">
        <v>1</v>
      </c>
      <c r="G75">
        <v>0.153374233128834</v>
      </c>
      <c r="H75">
        <v>1.5314569536423801</v>
      </c>
      <c r="I75">
        <v>0.23488603583472101</v>
      </c>
      <c r="J75">
        <f>F75/H75</f>
        <v>0.65297297297297463</v>
      </c>
      <c r="K75">
        <v>1</v>
      </c>
      <c r="L75" t="s">
        <v>3</v>
      </c>
    </row>
    <row r="76" spans="1:12">
      <c r="A76" t="s">
        <v>38</v>
      </c>
      <c r="B76" t="s">
        <v>38</v>
      </c>
      <c r="C76" t="s">
        <v>40</v>
      </c>
      <c r="D76" t="s">
        <v>234</v>
      </c>
      <c r="E76">
        <v>79</v>
      </c>
      <c r="F76">
        <v>3</v>
      </c>
      <c r="G76">
        <v>0.46012269938650302</v>
      </c>
      <c r="H76">
        <v>4.6888217522658602</v>
      </c>
      <c r="I76">
        <v>0.719144440531574</v>
      </c>
      <c r="J76">
        <f>F76/H76</f>
        <v>0.63981958762886615</v>
      </c>
      <c r="K76">
        <v>0.63119999999999998</v>
      </c>
      <c r="L76" t="s">
        <v>3</v>
      </c>
    </row>
    <row r="77" spans="1:12">
      <c r="A77" t="s">
        <v>88</v>
      </c>
      <c r="B77" t="s">
        <v>134</v>
      </c>
      <c r="C77" t="s">
        <v>138</v>
      </c>
      <c r="D77" t="s">
        <v>234</v>
      </c>
      <c r="E77">
        <v>169</v>
      </c>
      <c r="F77">
        <v>6</v>
      </c>
      <c r="G77">
        <v>0.92024539877300604</v>
      </c>
      <c r="H77">
        <v>9.6959999999999997</v>
      </c>
      <c r="I77">
        <v>1.48711656441718</v>
      </c>
      <c r="J77">
        <f>F77/H77</f>
        <v>0.61881188118811881</v>
      </c>
      <c r="K77">
        <v>0.31730000000000003</v>
      </c>
      <c r="L77" t="s">
        <v>3</v>
      </c>
    </row>
    <row r="78" spans="1:12">
      <c r="A78" t="s">
        <v>88</v>
      </c>
      <c r="B78" t="s">
        <v>153</v>
      </c>
      <c r="C78" t="s">
        <v>158</v>
      </c>
      <c r="D78" t="s">
        <v>232</v>
      </c>
      <c r="E78">
        <v>103</v>
      </c>
      <c r="F78">
        <v>3</v>
      </c>
      <c r="G78">
        <v>0.46012269938650302</v>
      </c>
      <c r="H78">
        <v>5.2851405622490004</v>
      </c>
      <c r="I78">
        <v>0.81060438071303598</v>
      </c>
      <c r="J78">
        <f>F78/H78</f>
        <v>0.56762917933130652</v>
      </c>
      <c r="K78">
        <v>0.49740000000000001</v>
      </c>
      <c r="L78" t="s">
        <v>3</v>
      </c>
    </row>
    <row r="79" spans="1:12">
      <c r="A79" t="s">
        <v>88</v>
      </c>
      <c r="B79" t="s">
        <v>183</v>
      </c>
      <c r="C79" t="s">
        <v>184</v>
      </c>
      <c r="D79" t="s">
        <v>234</v>
      </c>
      <c r="E79">
        <v>19</v>
      </c>
      <c r="F79">
        <v>1</v>
      </c>
      <c r="G79">
        <v>0.153374233128834</v>
      </c>
      <c r="H79">
        <v>1.8016194331983799</v>
      </c>
      <c r="I79">
        <v>0.27632199895680698</v>
      </c>
      <c r="J79">
        <f>F79/H79</f>
        <v>0.5550561797752811</v>
      </c>
      <c r="K79">
        <v>1</v>
      </c>
      <c r="L79" t="s">
        <v>3</v>
      </c>
    </row>
    <row r="80" spans="1:12">
      <c r="A80" t="s">
        <v>43</v>
      </c>
      <c r="B80" t="s">
        <v>74</v>
      </c>
      <c r="C80" t="s">
        <v>82</v>
      </c>
      <c r="D80" t="s">
        <v>234</v>
      </c>
      <c r="E80">
        <v>20</v>
      </c>
      <c r="F80">
        <v>1</v>
      </c>
      <c r="G80">
        <v>0.153374233128834</v>
      </c>
      <c r="H80">
        <v>1.86928104575163</v>
      </c>
      <c r="I80">
        <v>0.28669954689442201</v>
      </c>
      <c r="J80">
        <f>F80/H80</f>
        <v>0.53496503496503611</v>
      </c>
      <c r="K80">
        <v>1</v>
      </c>
      <c r="L80" t="s">
        <v>3</v>
      </c>
    </row>
    <row r="81" spans="1:12">
      <c r="A81" t="s">
        <v>13</v>
      </c>
      <c r="B81" t="s">
        <v>18</v>
      </c>
      <c r="C81" t="s">
        <v>19</v>
      </c>
      <c r="D81" t="s">
        <v>234</v>
      </c>
      <c r="E81">
        <v>61</v>
      </c>
      <c r="F81">
        <v>2</v>
      </c>
      <c r="G81">
        <v>0.30674846625766899</v>
      </c>
      <c r="H81">
        <v>3.7824310520939699</v>
      </c>
      <c r="I81">
        <v>0.58012746197760301</v>
      </c>
      <c r="J81">
        <f>F81/H81</f>
        <v>0.52876046448825331</v>
      </c>
      <c r="K81">
        <v>0.58979999999999999</v>
      </c>
      <c r="L81" t="s">
        <v>3</v>
      </c>
    </row>
    <row r="82" spans="1:12">
      <c r="A82" t="s">
        <v>88</v>
      </c>
      <c r="B82" t="s">
        <v>88</v>
      </c>
      <c r="C82" t="s">
        <v>113</v>
      </c>
      <c r="D82" t="s">
        <v>234</v>
      </c>
      <c r="E82">
        <v>22</v>
      </c>
      <c r="F82">
        <v>1</v>
      </c>
      <c r="G82">
        <v>0.153374233128834</v>
      </c>
      <c r="H82">
        <v>1.91116751269036</v>
      </c>
      <c r="I82">
        <v>0.29312385163962501</v>
      </c>
      <c r="J82">
        <f>F82/H82</f>
        <v>0.52324037184594829</v>
      </c>
      <c r="K82">
        <v>1</v>
      </c>
      <c r="L82" t="s">
        <v>3</v>
      </c>
    </row>
    <row r="83" spans="1:12">
      <c r="A83" t="s">
        <v>88</v>
      </c>
      <c r="B83" t="s">
        <v>134</v>
      </c>
      <c r="C83" t="s">
        <v>145</v>
      </c>
      <c r="D83" t="s">
        <v>234</v>
      </c>
      <c r="E83">
        <v>563</v>
      </c>
      <c r="F83">
        <v>11</v>
      </c>
      <c r="G83">
        <v>1.6871165644171799</v>
      </c>
      <c r="H83">
        <v>21.681000000000001</v>
      </c>
      <c r="I83">
        <v>3.32530674846626</v>
      </c>
      <c r="J83">
        <f>F83/H83</f>
        <v>0.50735667174023336</v>
      </c>
      <c r="K83">
        <v>1.555E-2</v>
      </c>
      <c r="L83" t="s">
        <v>2</v>
      </c>
    </row>
    <row r="84" spans="1:12">
      <c r="A84" t="s">
        <v>193</v>
      </c>
      <c r="B84" t="s">
        <v>194</v>
      </c>
      <c r="C84" t="s">
        <v>200</v>
      </c>
      <c r="D84" t="s">
        <v>234</v>
      </c>
      <c r="E84">
        <v>549</v>
      </c>
      <c r="F84">
        <v>17</v>
      </c>
      <c r="G84">
        <v>2.6073619631901801</v>
      </c>
      <c r="H84">
        <v>34.725000000000001</v>
      </c>
      <c r="I84">
        <v>5.3259202453987697</v>
      </c>
      <c r="J84">
        <f>F84/H84</f>
        <v>0.48956083513318932</v>
      </c>
      <c r="K84">
        <v>1.0920000000000001E-3</v>
      </c>
      <c r="L84" t="s">
        <v>5</v>
      </c>
    </row>
    <row r="85" spans="1:12">
      <c r="A85" t="s">
        <v>88</v>
      </c>
      <c r="B85" t="s">
        <v>88</v>
      </c>
      <c r="C85" t="s">
        <v>99</v>
      </c>
      <c r="D85" t="s">
        <v>234</v>
      </c>
      <c r="E85">
        <v>2148</v>
      </c>
      <c r="F85">
        <v>37</v>
      </c>
      <c r="G85">
        <v>5.6748466257668699</v>
      </c>
      <c r="H85">
        <v>76.406000000000006</v>
      </c>
      <c r="I85">
        <v>11.7187116564417</v>
      </c>
      <c r="J85">
        <f>F85/H85</f>
        <v>0.48425516320707795</v>
      </c>
      <c r="K85" s="1">
        <v>6.3499999999999996E-7</v>
      </c>
      <c r="L85" t="s">
        <v>6</v>
      </c>
    </row>
    <row r="86" spans="1:12">
      <c r="A86" t="s">
        <v>88</v>
      </c>
      <c r="B86" t="s">
        <v>160</v>
      </c>
      <c r="C86" t="s">
        <v>162</v>
      </c>
      <c r="D86" t="s">
        <v>232</v>
      </c>
      <c r="E86">
        <v>34</v>
      </c>
      <c r="F86">
        <v>1</v>
      </c>
      <c r="G86">
        <v>0.153374233128834</v>
      </c>
      <c r="H86">
        <v>2.06666666666667</v>
      </c>
      <c r="I86">
        <v>0.31697341513292399</v>
      </c>
      <c r="J86">
        <f>F86/H86</f>
        <v>0.48387096774193472</v>
      </c>
      <c r="K86">
        <v>0.72140000000000004</v>
      </c>
      <c r="L86" t="s">
        <v>3</v>
      </c>
    </row>
    <row r="87" spans="1:12">
      <c r="A87" t="s">
        <v>88</v>
      </c>
      <c r="B87" t="s">
        <v>126</v>
      </c>
      <c r="C87" t="s">
        <v>131</v>
      </c>
      <c r="D87" t="s">
        <v>234</v>
      </c>
      <c r="E87">
        <v>202</v>
      </c>
      <c r="F87">
        <v>4</v>
      </c>
      <c r="G87">
        <v>0.61349693251533699</v>
      </c>
      <c r="H87">
        <v>8.79279279279279</v>
      </c>
      <c r="I87">
        <v>1.34858785165534</v>
      </c>
      <c r="J87">
        <f>F87/H87</f>
        <v>0.45491803278688536</v>
      </c>
      <c r="K87">
        <v>0.1181</v>
      </c>
      <c r="L87" t="s">
        <v>3</v>
      </c>
    </row>
    <row r="88" spans="1:12">
      <c r="A88" t="s">
        <v>20</v>
      </c>
      <c r="B88" t="s">
        <v>26</v>
      </c>
      <c r="C88" t="s">
        <v>35</v>
      </c>
      <c r="D88" t="s">
        <v>234</v>
      </c>
      <c r="E88">
        <v>40</v>
      </c>
      <c r="F88">
        <v>1</v>
      </c>
      <c r="G88">
        <v>0.153374233128834</v>
      </c>
      <c r="H88">
        <v>2.2284382284382298</v>
      </c>
      <c r="I88">
        <v>0.34178500436169101</v>
      </c>
      <c r="J88">
        <f>F88/H88</f>
        <v>0.4487447698744767</v>
      </c>
      <c r="K88">
        <v>0.72589999999999999</v>
      </c>
      <c r="L88" t="s">
        <v>3</v>
      </c>
    </row>
    <row r="89" spans="1:12">
      <c r="A89" t="s">
        <v>88</v>
      </c>
      <c r="B89" t="s">
        <v>117</v>
      </c>
      <c r="C89" t="s">
        <v>118</v>
      </c>
      <c r="D89" t="s">
        <v>234</v>
      </c>
      <c r="E89">
        <v>237</v>
      </c>
      <c r="F89">
        <v>6</v>
      </c>
      <c r="G89">
        <v>0.92024539877300604</v>
      </c>
      <c r="H89">
        <v>13.394</v>
      </c>
      <c r="I89">
        <v>2.05429447852761</v>
      </c>
      <c r="J89">
        <f>F89/H89</f>
        <v>0.44796177392862474</v>
      </c>
      <c r="K89">
        <v>3.4029999999999998E-2</v>
      </c>
      <c r="L89" t="s">
        <v>2</v>
      </c>
    </row>
    <row r="90" spans="1:12">
      <c r="A90" t="s">
        <v>88</v>
      </c>
      <c r="B90" t="s">
        <v>151</v>
      </c>
      <c r="C90" t="s">
        <v>152</v>
      </c>
      <c r="D90" t="s">
        <v>234</v>
      </c>
      <c r="E90">
        <v>196</v>
      </c>
      <c r="F90">
        <v>4</v>
      </c>
      <c r="G90">
        <v>0.61349693251533699</v>
      </c>
      <c r="H90">
        <v>8.9960000000000004</v>
      </c>
      <c r="I90">
        <v>1.3797546012269899</v>
      </c>
      <c r="J90">
        <f>F90/H90</f>
        <v>0.44464206313917293</v>
      </c>
      <c r="K90">
        <v>0.1202</v>
      </c>
      <c r="L90" t="s">
        <v>3</v>
      </c>
    </row>
    <row r="91" spans="1:12">
      <c r="A91" t="s">
        <v>20</v>
      </c>
      <c r="B91" t="s">
        <v>26</v>
      </c>
      <c r="C91" t="s">
        <v>34</v>
      </c>
      <c r="D91" t="s">
        <v>234</v>
      </c>
      <c r="E91">
        <v>44</v>
      </c>
      <c r="F91">
        <v>1</v>
      </c>
      <c r="G91">
        <v>0.153374233128834</v>
      </c>
      <c r="H91">
        <v>2.3168771526980501</v>
      </c>
      <c r="I91">
        <v>0.35534925654878002</v>
      </c>
      <c r="J91">
        <f>F91/H91</f>
        <v>0.43161546085232871</v>
      </c>
      <c r="K91">
        <v>0.72950000000000004</v>
      </c>
      <c r="L91" t="s">
        <v>3</v>
      </c>
    </row>
    <row r="92" spans="1:12">
      <c r="A92" t="s">
        <v>88</v>
      </c>
      <c r="B92" t="s">
        <v>153</v>
      </c>
      <c r="C92" t="s">
        <v>155</v>
      </c>
      <c r="D92" t="s">
        <v>234</v>
      </c>
      <c r="E92">
        <v>142</v>
      </c>
      <c r="F92">
        <v>3</v>
      </c>
      <c r="G92">
        <v>0.46012269938650302</v>
      </c>
      <c r="H92">
        <v>7.0130260521042098</v>
      </c>
      <c r="I92">
        <v>1.0756174926540201</v>
      </c>
      <c r="J92">
        <f>F92/H92</f>
        <v>0.42777539648521207</v>
      </c>
      <c r="K92">
        <v>0.17</v>
      </c>
      <c r="L92" t="s">
        <v>3</v>
      </c>
    </row>
    <row r="93" spans="1:12">
      <c r="A93" t="s">
        <v>88</v>
      </c>
      <c r="B93" t="s">
        <v>88</v>
      </c>
      <c r="C93" t="s">
        <v>96</v>
      </c>
      <c r="D93" t="s">
        <v>234</v>
      </c>
      <c r="E93">
        <v>57</v>
      </c>
      <c r="F93">
        <v>1</v>
      </c>
      <c r="G93">
        <v>0.153374233128834</v>
      </c>
      <c r="H93">
        <v>2.3744394618834099</v>
      </c>
      <c r="I93">
        <v>0.36417783157721001</v>
      </c>
      <c r="J93">
        <f>F93/H93</f>
        <v>0.42115203021718567</v>
      </c>
      <c r="K93">
        <v>0.73329999999999995</v>
      </c>
      <c r="L93" t="s">
        <v>3</v>
      </c>
    </row>
    <row r="94" spans="1:12">
      <c r="A94" t="s">
        <v>88</v>
      </c>
      <c r="B94" t="s">
        <v>134</v>
      </c>
      <c r="C94" t="s">
        <v>143</v>
      </c>
      <c r="D94" t="s">
        <v>234</v>
      </c>
      <c r="E94">
        <v>116</v>
      </c>
      <c r="F94">
        <v>2</v>
      </c>
      <c r="G94">
        <v>0.30674846625766899</v>
      </c>
      <c r="H94">
        <v>4.8429003021148</v>
      </c>
      <c r="I94">
        <v>0.74277611995625803</v>
      </c>
      <c r="J94">
        <f>F94/H94</f>
        <v>0.41297567061759233</v>
      </c>
      <c r="K94">
        <v>0.24590000000000001</v>
      </c>
      <c r="L94" t="s">
        <v>3</v>
      </c>
    </row>
    <row r="95" spans="1:12">
      <c r="A95" t="s">
        <v>0</v>
      </c>
      <c r="B95" t="s">
        <v>0</v>
      </c>
      <c r="C95" t="s">
        <v>10</v>
      </c>
      <c r="D95" t="s">
        <v>234</v>
      </c>
      <c r="E95">
        <v>1320</v>
      </c>
      <c r="F95">
        <v>34</v>
      </c>
      <c r="G95">
        <v>5.21472392638037</v>
      </c>
      <c r="H95">
        <v>82.819000000000003</v>
      </c>
      <c r="I95">
        <v>12.702300613496901</v>
      </c>
      <c r="J95">
        <f>F95/H95</f>
        <v>0.41053381470435529</v>
      </c>
      <c r="K95" s="1">
        <v>6.6999999999999996E-10</v>
      </c>
      <c r="L95" t="s">
        <v>6</v>
      </c>
    </row>
    <row r="96" spans="1:12">
      <c r="A96" t="s">
        <v>88</v>
      </c>
      <c r="B96" t="s">
        <v>88</v>
      </c>
      <c r="C96" t="s">
        <v>95</v>
      </c>
      <c r="D96" t="s">
        <v>234</v>
      </c>
      <c r="E96">
        <v>356</v>
      </c>
      <c r="F96">
        <v>6</v>
      </c>
      <c r="G96">
        <v>0.92024539877300604</v>
      </c>
      <c r="H96">
        <v>14.688000000000001</v>
      </c>
      <c r="I96">
        <v>2.2527607361963198</v>
      </c>
      <c r="J96">
        <f>F96/H96</f>
        <v>0.40849673202614378</v>
      </c>
      <c r="K96">
        <v>1.5800000000000002E-2</v>
      </c>
      <c r="L96" t="s">
        <v>2</v>
      </c>
    </row>
    <row r="97" spans="1:12">
      <c r="A97" t="s">
        <v>88</v>
      </c>
      <c r="B97" t="s">
        <v>117</v>
      </c>
      <c r="C97" t="s">
        <v>120</v>
      </c>
      <c r="D97" t="s">
        <v>234</v>
      </c>
      <c r="E97">
        <v>275</v>
      </c>
      <c r="F97">
        <v>5</v>
      </c>
      <c r="G97">
        <v>0.76687116564417201</v>
      </c>
      <c r="H97">
        <v>12.53</v>
      </c>
      <c r="I97">
        <v>1.9217791411042899</v>
      </c>
      <c r="J97">
        <f>F97/H97</f>
        <v>0.39904229848363931</v>
      </c>
      <c r="K97">
        <v>2.8420000000000001E-2</v>
      </c>
      <c r="L97" t="s">
        <v>2</v>
      </c>
    </row>
    <row r="98" spans="1:12">
      <c r="A98" t="s">
        <v>88</v>
      </c>
      <c r="B98" t="s">
        <v>117</v>
      </c>
      <c r="C98" t="s">
        <v>123</v>
      </c>
      <c r="D98" t="s">
        <v>234</v>
      </c>
      <c r="E98">
        <v>37</v>
      </c>
      <c r="F98">
        <v>1</v>
      </c>
      <c r="G98">
        <v>0.153374233128834</v>
      </c>
      <c r="H98">
        <v>2.60222222222222</v>
      </c>
      <c r="I98">
        <v>0.399113837764144</v>
      </c>
      <c r="J98">
        <f>F98/H98</f>
        <v>0.38428693424423604</v>
      </c>
      <c r="K98">
        <v>0.51690000000000003</v>
      </c>
      <c r="L98" t="s">
        <v>3</v>
      </c>
    </row>
    <row r="99" spans="1:12">
      <c r="A99" t="s">
        <v>88</v>
      </c>
      <c r="B99" t="s">
        <v>124</v>
      </c>
      <c r="C99" t="s">
        <v>125</v>
      </c>
      <c r="D99" t="s">
        <v>234</v>
      </c>
      <c r="E99">
        <v>203</v>
      </c>
      <c r="F99">
        <v>4</v>
      </c>
      <c r="G99">
        <v>0.61349693251533699</v>
      </c>
      <c r="H99">
        <v>10.946999999999999</v>
      </c>
      <c r="I99">
        <v>1.67898773006135</v>
      </c>
      <c r="J99">
        <f>F99/H99</f>
        <v>0.36539691239609029</v>
      </c>
      <c r="K99">
        <v>2.8039999999999999E-2</v>
      </c>
      <c r="L99" t="s">
        <v>2</v>
      </c>
    </row>
    <row r="100" spans="1:12">
      <c r="A100" t="s">
        <v>88</v>
      </c>
      <c r="B100" t="s">
        <v>175</v>
      </c>
      <c r="C100" t="s">
        <v>180</v>
      </c>
      <c r="D100" t="s">
        <v>232</v>
      </c>
      <c r="E100">
        <v>129</v>
      </c>
      <c r="F100">
        <v>3</v>
      </c>
      <c r="G100">
        <v>0.46012269938650302</v>
      </c>
      <c r="H100">
        <v>8.3030000000000008</v>
      </c>
      <c r="I100">
        <v>1.2734662576687099</v>
      </c>
      <c r="J100">
        <f>F100/H100</f>
        <v>0.36131518728170536</v>
      </c>
      <c r="K100">
        <v>6.9099999999999995E-2</v>
      </c>
      <c r="L100" t="s">
        <v>3</v>
      </c>
    </row>
    <row r="101" spans="1:12">
      <c r="A101" t="s">
        <v>20</v>
      </c>
      <c r="B101" t="s">
        <v>26</v>
      </c>
      <c r="C101" t="s">
        <v>33</v>
      </c>
      <c r="D101" t="s">
        <v>234</v>
      </c>
      <c r="E101">
        <v>49</v>
      </c>
      <c r="F101">
        <v>1</v>
      </c>
      <c r="G101">
        <v>0.153374233128834</v>
      </c>
      <c r="H101">
        <v>3.0074946466809398</v>
      </c>
      <c r="I101">
        <v>0.461272185073764</v>
      </c>
      <c r="J101">
        <f>F101/H101</f>
        <v>0.33250266998932032</v>
      </c>
      <c r="K101">
        <v>0.36919999999999997</v>
      </c>
      <c r="L101" t="s">
        <v>3</v>
      </c>
    </row>
    <row r="102" spans="1:12">
      <c r="A102" t="s">
        <v>88</v>
      </c>
      <c r="B102" t="s">
        <v>88</v>
      </c>
      <c r="C102" t="s">
        <v>100</v>
      </c>
      <c r="D102" t="s">
        <v>234</v>
      </c>
      <c r="E102">
        <v>100</v>
      </c>
      <c r="F102">
        <v>2</v>
      </c>
      <c r="G102">
        <v>0.30674846625766899</v>
      </c>
      <c r="H102">
        <v>6.0419999999999998</v>
      </c>
      <c r="I102">
        <v>0.92668711656441705</v>
      </c>
      <c r="J102">
        <f>F102/H102</f>
        <v>0.33101621979476997</v>
      </c>
      <c r="K102">
        <v>9.4060000000000005E-2</v>
      </c>
      <c r="L102" t="s">
        <v>3</v>
      </c>
    </row>
    <row r="103" spans="1:12">
      <c r="A103" t="s">
        <v>88</v>
      </c>
      <c r="B103" t="s">
        <v>175</v>
      </c>
      <c r="C103" t="s">
        <v>177</v>
      </c>
      <c r="D103" t="s">
        <v>232</v>
      </c>
      <c r="E103">
        <v>60</v>
      </c>
      <c r="F103">
        <v>1</v>
      </c>
      <c r="G103">
        <v>0.153374233128834</v>
      </c>
      <c r="H103">
        <v>3.2095933263816501</v>
      </c>
      <c r="I103">
        <v>0.49226891508921</v>
      </c>
      <c r="J103">
        <f>F103/H103</f>
        <v>0.31156595191682884</v>
      </c>
      <c r="K103">
        <v>0.37930000000000003</v>
      </c>
      <c r="L103" t="s">
        <v>3</v>
      </c>
    </row>
    <row r="104" spans="1:12">
      <c r="A104" t="s">
        <v>88</v>
      </c>
      <c r="B104" t="s">
        <v>160</v>
      </c>
      <c r="C104" t="s">
        <v>161</v>
      </c>
      <c r="D104" t="s">
        <v>234</v>
      </c>
      <c r="E104">
        <v>61</v>
      </c>
      <c r="F104">
        <v>1</v>
      </c>
      <c r="G104">
        <v>0.153374233128834</v>
      </c>
      <c r="H104">
        <v>3.2340647857889202</v>
      </c>
      <c r="I104">
        <v>0.49602220640934402</v>
      </c>
      <c r="J104">
        <f>F104/H104</f>
        <v>0.30920840064620386</v>
      </c>
      <c r="K104">
        <v>0.38080000000000003</v>
      </c>
      <c r="L104" t="s">
        <v>3</v>
      </c>
    </row>
    <row r="105" spans="1:12">
      <c r="A105" t="s">
        <v>88</v>
      </c>
      <c r="B105" t="s">
        <v>188</v>
      </c>
      <c r="C105" t="s">
        <v>189</v>
      </c>
      <c r="D105" t="s">
        <v>232</v>
      </c>
      <c r="E105">
        <v>1194</v>
      </c>
      <c r="F105">
        <v>22</v>
      </c>
      <c r="G105">
        <v>3.3742331288343599</v>
      </c>
      <c r="H105">
        <v>73.204999999999998</v>
      </c>
      <c r="I105">
        <v>11.2277607361963</v>
      </c>
      <c r="J105">
        <f>F105/H105</f>
        <v>0.30052592036063114</v>
      </c>
      <c r="K105" s="1">
        <v>1.3879999999999999E-12</v>
      </c>
      <c r="L105" t="s">
        <v>6</v>
      </c>
    </row>
    <row r="106" spans="1:12">
      <c r="A106" t="s">
        <v>88</v>
      </c>
      <c r="B106" t="s">
        <v>183</v>
      </c>
      <c r="C106" t="s">
        <v>186</v>
      </c>
      <c r="D106" t="s">
        <v>234</v>
      </c>
      <c r="E106">
        <v>131</v>
      </c>
      <c r="F106">
        <v>2</v>
      </c>
      <c r="G106">
        <v>0.30674846625766899</v>
      </c>
      <c r="H106">
        <v>6.7990000000000004</v>
      </c>
      <c r="I106">
        <v>1.0427914110429399</v>
      </c>
      <c r="J106">
        <f>F106/H106</f>
        <v>0.29416090601559053</v>
      </c>
      <c r="K106">
        <v>7.1650000000000005E-2</v>
      </c>
      <c r="L106" t="s">
        <v>3</v>
      </c>
    </row>
    <row r="107" spans="1:12">
      <c r="A107" t="s">
        <v>20</v>
      </c>
      <c r="B107" t="s">
        <v>26</v>
      </c>
      <c r="C107" t="s">
        <v>27</v>
      </c>
      <c r="D107" t="s">
        <v>234</v>
      </c>
      <c r="E107">
        <v>112</v>
      </c>
      <c r="F107">
        <v>2</v>
      </c>
      <c r="G107">
        <v>0.30674846625766899</v>
      </c>
      <c r="H107">
        <v>6.8170000000000002</v>
      </c>
      <c r="I107">
        <v>1.0455521472392599</v>
      </c>
      <c r="J107">
        <f>F107/H107</f>
        <v>0.29338418659234267</v>
      </c>
      <c r="K107">
        <v>7.0599999999999996E-2</v>
      </c>
      <c r="L107" t="s">
        <v>3</v>
      </c>
    </row>
    <row r="108" spans="1:12">
      <c r="A108" t="s">
        <v>88</v>
      </c>
      <c r="B108" t="s">
        <v>175</v>
      </c>
      <c r="C108" t="s">
        <v>176</v>
      </c>
      <c r="D108" t="s">
        <v>234</v>
      </c>
      <c r="E108">
        <v>40</v>
      </c>
      <c r="F108">
        <v>1</v>
      </c>
      <c r="G108">
        <v>0.153374233128834</v>
      </c>
      <c r="H108">
        <v>3.5117948717948702</v>
      </c>
      <c r="I108">
        <v>0.53861884536731197</v>
      </c>
      <c r="J108">
        <f>F108/H108</f>
        <v>0.28475467289719641</v>
      </c>
      <c r="K108">
        <v>0.25750000000000001</v>
      </c>
      <c r="L108" t="s">
        <v>3</v>
      </c>
    </row>
    <row r="109" spans="1:12">
      <c r="A109" t="s">
        <v>88</v>
      </c>
      <c r="B109" t="s">
        <v>166</v>
      </c>
      <c r="C109" t="s">
        <v>170</v>
      </c>
      <c r="D109" t="s">
        <v>234</v>
      </c>
      <c r="E109">
        <v>63</v>
      </c>
      <c r="F109">
        <v>1</v>
      </c>
      <c r="G109">
        <v>0.153374233128834</v>
      </c>
      <c r="H109">
        <v>3.58564102564103</v>
      </c>
      <c r="I109">
        <v>0.54994494258297899</v>
      </c>
      <c r="J109">
        <f>F109/H109</f>
        <v>0.278890160183066</v>
      </c>
      <c r="K109">
        <v>0.26779999999999998</v>
      </c>
      <c r="L109" t="s">
        <v>3</v>
      </c>
    </row>
    <row r="110" spans="1:12">
      <c r="A110" t="s">
        <v>0</v>
      </c>
      <c r="B110" t="s">
        <v>0</v>
      </c>
      <c r="C110" t="s">
        <v>4</v>
      </c>
      <c r="D110" t="s">
        <v>234</v>
      </c>
      <c r="E110">
        <v>519</v>
      </c>
      <c r="F110">
        <v>9</v>
      </c>
      <c r="G110">
        <v>1.3803680981595099</v>
      </c>
      <c r="H110">
        <v>33.118000000000002</v>
      </c>
      <c r="I110">
        <v>5.0794478527607403</v>
      </c>
      <c r="J110">
        <f>F110/H110</f>
        <v>0.27175554079352615</v>
      </c>
      <c r="K110" s="1">
        <v>8.7179999999999996E-7</v>
      </c>
      <c r="L110" t="s">
        <v>6</v>
      </c>
    </row>
    <row r="111" spans="1:12">
      <c r="A111" t="s">
        <v>88</v>
      </c>
      <c r="B111" t="s">
        <v>117</v>
      </c>
      <c r="C111" t="s">
        <v>122</v>
      </c>
      <c r="D111" t="s">
        <v>232</v>
      </c>
      <c r="E111">
        <v>1343</v>
      </c>
      <c r="F111">
        <v>24</v>
      </c>
      <c r="G111">
        <v>3.6809815950920202</v>
      </c>
      <c r="H111">
        <v>91.082999999999998</v>
      </c>
      <c r="I111">
        <v>13.969785276073599</v>
      </c>
      <c r="J111">
        <f>F111/H111</f>
        <v>0.26349593228154539</v>
      </c>
      <c r="K111" s="1">
        <v>2.2E-16</v>
      </c>
      <c r="L111" t="s">
        <v>6</v>
      </c>
    </row>
    <row r="112" spans="1:12">
      <c r="A112" t="s">
        <v>88</v>
      </c>
      <c r="B112" t="s">
        <v>117</v>
      </c>
      <c r="C112" t="s">
        <v>119</v>
      </c>
      <c r="D112" t="s">
        <v>234</v>
      </c>
      <c r="E112">
        <v>85</v>
      </c>
      <c r="F112">
        <v>1</v>
      </c>
      <c r="G112">
        <v>0.153374233128834</v>
      </c>
      <c r="H112">
        <v>3.85408163265306</v>
      </c>
      <c r="I112">
        <v>0.59111681482408895</v>
      </c>
      <c r="J112">
        <f>F112/H112</f>
        <v>0.2594651840084724</v>
      </c>
      <c r="K112">
        <v>0.1888</v>
      </c>
      <c r="L112" t="s">
        <v>3</v>
      </c>
    </row>
    <row r="113" spans="1:12">
      <c r="A113" t="s">
        <v>38</v>
      </c>
      <c r="B113" t="s">
        <v>38</v>
      </c>
      <c r="C113" t="s">
        <v>41</v>
      </c>
      <c r="D113" t="s">
        <v>234</v>
      </c>
      <c r="E113">
        <v>121</v>
      </c>
      <c r="F113">
        <v>2</v>
      </c>
      <c r="G113">
        <v>0.30674846625766899</v>
      </c>
      <c r="H113">
        <v>7.734</v>
      </c>
      <c r="I113">
        <v>1.1861963190183999</v>
      </c>
      <c r="J113">
        <f>F113/H113</f>
        <v>0.2585983966899405</v>
      </c>
      <c r="K113">
        <v>2.5090000000000001E-2</v>
      </c>
      <c r="L113" t="s">
        <v>2</v>
      </c>
    </row>
    <row r="114" spans="1:12">
      <c r="A114" t="s">
        <v>88</v>
      </c>
      <c r="B114" t="s">
        <v>88</v>
      </c>
      <c r="C114" t="s">
        <v>115</v>
      </c>
      <c r="D114" t="s">
        <v>234</v>
      </c>
      <c r="E114">
        <v>65</v>
      </c>
      <c r="F114">
        <v>1</v>
      </c>
      <c r="G114">
        <v>0.153374233128834</v>
      </c>
      <c r="H114">
        <v>4.0762195121951201</v>
      </c>
      <c r="I114">
        <v>0.625187041747718</v>
      </c>
      <c r="J114">
        <f>F114/H114</f>
        <v>0.24532535527299937</v>
      </c>
      <c r="K114">
        <v>0.19139999999999999</v>
      </c>
      <c r="L114" t="s">
        <v>3</v>
      </c>
    </row>
    <row r="115" spans="1:12">
      <c r="A115" t="s">
        <v>38</v>
      </c>
      <c r="B115" t="s">
        <v>38</v>
      </c>
      <c r="C115" t="s">
        <v>42</v>
      </c>
      <c r="D115" t="s">
        <v>234</v>
      </c>
      <c r="E115">
        <v>211</v>
      </c>
      <c r="F115">
        <v>3</v>
      </c>
      <c r="G115">
        <v>0.46012269938650302</v>
      </c>
      <c r="H115">
        <v>12.714</v>
      </c>
      <c r="I115">
        <v>1.95</v>
      </c>
      <c r="J115">
        <f>F115/H115</f>
        <v>0.23596035865974516</v>
      </c>
      <c r="K115">
        <v>2.055E-3</v>
      </c>
      <c r="L115" t="s">
        <v>5</v>
      </c>
    </row>
    <row r="116" spans="1:12">
      <c r="A116" t="s">
        <v>0</v>
      </c>
      <c r="B116" t="s">
        <v>0</v>
      </c>
      <c r="C116" t="s">
        <v>12</v>
      </c>
      <c r="D116" t="s">
        <v>234</v>
      </c>
      <c r="E116">
        <v>449</v>
      </c>
      <c r="F116">
        <v>6</v>
      </c>
      <c r="G116">
        <v>0.92024539877300604</v>
      </c>
      <c r="H116">
        <v>27.143000000000001</v>
      </c>
      <c r="I116">
        <v>4.1630368098159503</v>
      </c>
      <c r="J116">
        <f>F116/H116</f>
        <v>0.22105146815016763</v>
      </c>
      <c r="K116" s="1">
        <v>1.362E-6</v>
      </c>
      <c r="L116" t="s">
        <v>6</v>
      </c>
    </row>
    <row r="117" spans="1:12">
      <c r="A117" t="s">
        <v>193</v>
      </c>
      <c r="B117" t="s">
        <v>194</v>
      </c>
      <c r="C117" t="s">
        <v>198</v>
      </c>
      <c r="D117" t="s">
        <v>234</v>
      </c>
      <c r="E117">
        <v>130</v>
      </c>
      <c r="F117">
        <v>1</v>
      </c>
      <c r="G117">
        <v>0.153374233128834</v>
      </c>
      <c r="H117">
        <v>5.4416498993963804</v>
      </c>
      <c r="I117">
        <v>0.83460888027551805</v>
      </c>
      <c r="J117">
        <f>F117/H117</f>
        <v>0.18376779441671282</v>
      </c>
      <c r="K117">
        <v>4.6780000000000002E-2</v>
      </c>
      <c r="L117" t="s">
        <v>2</v>
      </c>
    </row>
    <row r="118" spans="1:12">
      <c r="A118" t="s">
        <v>88</v>
      </c>
      <c r="B118" t="s">
        <v>166</v>
      </c>
      <c r="C118" t="s">
        <v>168</v>
      </c>
      <c r="D118" t="s">
        <v>234</v>
      </c>
      <c r="E118">
        <v>94</v>
      </c>
      <c r="F118">
        <v>1</v>
      </c>
      <c r="G118">
        <v>0.153374233128834</v>
      </c>
      <c r="H118">
        <v>5.5839195979899499</v>
      </c>
      <c r="I118">
        <v>0.85642938619477804</v>
      </c>
      <c r="J118">
        <f>F118/H118</f>
        <v>0.17908567314614832</v>
      </c>
      <c r="K118">
        <v>4.5659999999999999E-2</v>
      </c>
      <c r="L118" t="s">
        <v>2</v>
      </c>
    </row>
    <row r="119" spans="1:12">
      <c r="A119" t="s">
        <v>88</v>
      </c>
      <c r="B119" t="s">
        <v>175</v>
      </c>
      <c r="C119" t="s">
        <v>181</v>
      </c>
      <c r="D119" t="s">
        <v>232</v>
      </c>
      <c r="E119">
        <v>383</v>
      </c>
      <c r="F119">
        <v>2</v>
      </c>
      <c r="G119">
        <v>0.30674846625766899</v>
      </c>
      <c r="H119">
        <v>23.167000000000002</v>
      </c>
      <c r="I119">
        <v>3.5532208588957102</v>
      </c>
      <c r="J119">
        <f>F119/H119</f>
        <v>8.6329693097941029E-2</v>
      </c>
      <c r="K119" s="1">
        <v>2.2239999999999999E-8</v>
      </c>
      <c r="L119" t="s">
        <v>6</v>
      </c>
    </row>
    <row r="120" spans="1:12">
      <c r="A120" t="s">
        <v>88</v>
      </c>
      <c r="B120" t="s">
        <v>175</v>
      </c>
      <c r="C120" t="s">
        <v>179</v>
      </c>
      <c r="D120" t="s">
        <v>234</v>
      </c>
      <c r="E120">
        <v>41</v>
      </c>
      <c r="F120">
        <v>0</v>
      </c>
      <c r="G120">
        <v>0</v>
      </c>
      <c r="H120">
        <v>2.8008752735229798</v>
      </c>
      <c r="I120">
        <v>0.42958209716610102</v>
      </c>
      <c r="J120">
        <f>F120/H120</f>
        <v>0</v>
      </c>
      <c r="K120">
        <v>0.1134</v>
      </c>
      <c r="L120" t="s">
        <v>3</v>
      </c>
    </row>
    <row r="121" spans="1:12">
      <c r="A121" t="s">
        <v>43</v>
      </c>
      <c r="B121" t="s">
        <v>46</v>
      </c>
      <c r="C121" t="s">
        <v>69</v>
      </c>
      <c r="D121" t="s">
        <v>234</v>
      </c>
      <c r="E121">
        <v>10</v>
      </c>
      <c r="F121">
        <v>0</v>
      </c>
      <c r="G121">
        <v>0</v>
      </c>
      <c r="H121">
        <v>1.2231884057971001</v>
      </c>
      <c r="I121">
        <v>0.187605583711212</v>
      </c>
      <c r="J121">
        <f>F121/H121</f>
        <v>0</v>
      </c>
      <c r="K121">
        <v>0.622</v>
      </c>
      <c r="L121" t="s">
        <v>3</v>
      </c>
    </row>
    <row r="122" spans="1:12">
      <c r="A122" t="s">
        <v>43</v>
      </c>
      <c r="B122" t="s">
        <v>46</v>
      </c>
      <c r="C122" t="s">
        <v>63</v>
      </c>
      <c r="D122" t="s">
        <v>234</v>
      </c>
      <c r="E122">
        <v>3</v>
      </c>
      <c r="F122">
        <v>0</v>
      </c>
      <c r="G122">
        <v>0</v>
      </c>
      <c r="H122">
        <v>1.1736111111111101</v>
      </c>
      <c r="I122">
        <v>0.18000170415814601</v>
      </c>
      <c r="J122">
        <f>F122/H122</f>
        <v>0</v>
      </c>
      <c r="K122">
        <v>0.28549999999999998</v>
      </c>
      <c r="L122" t="s">
        <v>3</v>
      </c>
    </row>
    <row r="123" spans="1:12">
      <c r="A123" t="s">
        <v>43</v>
      </c>
      <c r="B123" t="s">
        <v>46</v>
      </c>
      <c r="C123" t="s">
        <v>68</v>
      </c>
      <c r="D123" t="s">
        <v>234</v>
      </c>
      <c r="E123">
        <v>8</v>
      </c>
      <c r="F123">
        <v>0</v>
      </c>
      <c r="G123">
        <v>0</v>
      </c>
      <c r="H123">
        <v>1.2032786885245901</v>
      </c>
      <c r="I123">
        <v>0.18455194609272901</v>
      </c>
      <c r="J123">
        <f>F123/H123</f>
        <v>0</v>
      </c>
      <c r="K123">
        <v>0.61560000000000004</v>
      </c>
      <c r="L123" t="s">
        <v>3</v>
      </c>
    </row>
    <row r="124" spans="1:12">
      <c r="A124" t="s">
        <v>43</v>
      </c>
      <c r="B124" t="s">
        <v>46</v>
      </c>
      <c r="C124" t="s">
        <v>70</v>
      </c>
      <c r="D124" t="s">
        <v>234</v>
      </c>
      <c r="E124">
        <v>6</v>
      </c>
      <c r="F124">
        <v>0</v>
      </c>
      <c r="G124">
        <v>0</v>
      </c>
      <c r="H124">
        <v>1.19805194805195</v>
      </c>
      <c r="I124">
        <v>0.18375029878097399</v>
      </c>
      <c r="J124">
        <f>F124/H124</f>
        <v>0</v>
      </c>
      <c r="K124">
        <v>0.60660000000000003</v>
      </c>
      <c r="L124" t="s">
        <v>3</v>
      </c>
    </row>
    <row r="125" spans="1:12">
      <c r="A125" t="s">
        <v>43</v>
      </c>
      <c r="B125" t="s">
        <v>46</v>
      </c>
      <c r="C125" t="s">
        <v>66</v>
      </c>
      <c r="D125" t="s">
        <v>234</v>
      </c>
      <c r="E125">
        <v>12</v>
      </c>
      <c r="F125">
        <v>0</v>
      </c>
      <c r="G125">
        <v>0</v>
      </c>
      <c r="H125">
        <v>1.2832512315270901</v>
      </c>
      <c r="I125">
        <v>0.1968176735471</v>
      </c>
      <c r="J125">
        <f>F125/H125</f>
        <v>0</v>
      </c>
      <c r="K125">
        <v>0.63019999999999998</v>
      </c>
      <c r="L125" t="s">
        <v>3</v>
      </c>
    </row>
    <row r="126" spans="1:12">
      <c r="A126" t="s">
        <v>43</v>
      </c>
      <c r="B126" t="s">
        <v>46</v>
      </c>
      <c r="C126" t="s">
        <v>49</v>
      </c>
      <c r="D126" t="s">
        <v>234</v>
      </c>
      <c r="E126">
        <v>6</v>
      </c>
      <c r="F126">
        <v>0</v>
      </c>
      <c r="G126">
        <v>0</v>
      </c>
      <c r="H126">
        <v>1.21791044776119</v>
      </c>
      <c r="I126">
        <v>0.186796080944968</v>
      </c>
      <c r="J126">
        <f>F126/H126</f>
        <v>0</v>
      </c>
      <c r="K126">
        <v>0.60829999999999995</v>
      </c>
      <c r="L126" t="s">
        <v>3</v>
      </c>
    </row>
    <row r="127" spans="1:12">
      <c r="A127" t="s">
        <v>43</v>
      </c>
      <c r="B127" t="s">
        <v>46</v>
      </c>
      <c r="C127" t="s">
        <v>51</v>
      </c>
      <c r="D127" t="s">
        <v>234</v>
      </c>
      <c r="E127">
        <v>3</v>
      </c>
      <c r="F127">
        <v>0</v>
      </c>
      <c r="G127">
        <v>0</v>
      </c>
      <c r="H127">
        <v>1.0618556701030899</v>
      </c>
      <c r="I127">
        <v>0.16286129909556599</v>
      </c>
      <c r="J127">
        <f>F127/H127</f>
        <v>0</v>
      </c>
      <c r="K127">
        <v>0.55679999999999996</v>
      </c>
      <c r="L127" t="s">
        <v>3</v>
      </c>
    </row>
    <row r="128" spans="1:12">
      <c r="A128" t="s">
        <v>43</v>
      </c>
      <c r="B128" t="s">
        <v>46</v>
      </c>
      <c r="C128" t="s">
        <v>67</v>
      </c>
      <c r="D128" t="s">
        <v>234</v>
      </c>
      <c r="E128">
        <v>7</v>
      </c>
      <c r="F128">
        <v>0</v>
      </c>
      <c r="G128">
        <v>0</v>
      </c>
      <c r="H128">
        <v>1.2589285714285701</v>
      </c>
      <c r="I128">
        <v>0.19308720420683601</v>
      </c>
      <c r="J128">
        <f>F128/H128</f>
        <v>0</v>
      </c>
      <c r="K128">
        <v>0.36480000000000001</v>
      </c>
      <c r="L128" t="s">
        <v>3</v>
      </c>
    </row>
    <row r="129" spans="1:12">
      <c r="A129" t="s">
        <v>43</v>
      </c>
      <c r="B129" t="s">
        <v>46</v>
      </c>
      <c r="C129" t="s">
        <v>56</v>
      </c>
      <c r="D129" t="s">
        <v>234</v>
      </c>
      <c r="E129">
        <v>4</v>
      </c>
      <c r="F129">
        <v>0</v>
      </c>
      <c r="G129">
        <v>0</v>
      </c>
      <c r="H129">
        <v>1.18849840255591</v>
      </c>
      <c r="I129">
        <v>0.18228503106685701</v>
      </c>
      <c r="J129">
        <f>F129/H129</f>
        <v>0</v>
      </c>
      <c r="K129">
        <v>0.3256</v>
      </c>
      <c r="L129" t="s">
        <v>3</v>
      </c>
    </row>
    <row r="130" spans="1:12">
      <c r="A130" t="s">
        <v>43</v>
      </c>
      <c r="B130" t="s">
        <v>46</v>
      </c>
      <c r="C130" t="s">
        <v>54</v>
      </c>
      <c r="D130" t="s">
        <v>234</v>
      </c>
      <c r="E130">
        <v>6</v>
      </c>
      <c r="F130">
        <v>0</v>
      </c>
      <c r="G130">
        <v>0</v>
      </c>
      <c r="H130">
        <v>1.20766773162939</v>
      </c>
      <c r="I130">
        <v>0.18522511221309701</v>
      </c>
      <c r="J130">
        <f>F130/H130</f>
        <v>0</v>
      </c>
      <c r="K130">
        <v>0.60740000000000005</v>
      </c>
      <c r="L130" t="s">
        <v>3</v>
      </c>
    </row>
    <row r="131" spans="1:12">
      <c r="A131" t="s">
        <v>43</v>
      </c>
      <c r="B131" t="s">
        <v>46</v>
      </c>
      <c r="C131" t="s">
        <v>52</v>
      </c>
      <c r="D131" t="s">
        <v>234</v>
      </c>
      <c r="E131">
        <v>10</v>
      </c>
      <c r="F131">
        <v>0</v>
      </c>
      <c r="G131">
        <v>0</v>
      </c>
      <c r="H131">
        <v>1.4704724409448799</v>
      </c>
      <c r="I131">
        <v>0.22553258296700601</v>
      </c>
      <c r="J131">
        <f>F131/H131</f>
        <v>0</v>
      </c>
      <c r="K131">
        <v>0.376</v>
      </c>
      <c r="L131" t="s">
        <v>3</v>
      </c>
    </row>
    <row r="132" spans="1:12">
      <c r="A132" t="s">
        <v>43</v>
      </c>
      <c r="B132" t="s">
        <v>46</v>
      </c>
      <c r="C132" t="s">
        <v>47</v>
      </c>
      <c r="D132" t="s">
        <v>234</v>
      </c>
      <c r="E132">
        <v>5</v>
      </c>
      <c r="F132">
        <v>0</v>
      </c>
      <c r="G132">
        <v>0</v>
      </c>
      <c r="H132">
        <v>1.1055045871559599</v>
      </c>
      <c r="I132">
        <v>0.16955591827545399</v>
      </c>
      <c r="J132">
        <f>F132/H132</f>
        <v>0</v>
      </c>
      <c r="K132">
        <v>0.59309999999999996</v>
      </c>
      <c r="L132" t="s">
        <v>3</v>
      </c>
    </row>
    <row r="133" spans="1:12">
      <c r="A133" t="s">
        <v>43</v>
      </c>
      <c r="B133" t="s">
        <v>46</v>
      </c>
      <c r="C133" t="s">
        <v>61</v>
      </c>
      <c r="D133" t="s">
        <v>234</v>
      </c>
      <c r="E133">
        <v>1</v>
      </c>
      <c r="F133">
        <v>0</v>
      </c>
      <c r="G133">
        <v>0</v>
      </c>
      <c r="H133">
        <v>1.1084337349397599</v>
      </c>
      <c r="I133">
        <v>0.17000517407051499</v>
      </c>
      <c r="J133">
        <f>F133/H133</f>
        <v>0</v>
      </c>
      <c r="K133" t="s">
        <v>62</v>
      </c>
      <c r="L133" t="s">
        <v>62</v>
      </c>
    </row>
    <row r="134" spans="1:12">
      <c r="A134" t="s">
        <v>43</v>
      </c>
      <c r="B134" t="s">
        <v>46</v>
      </c>
      <c r="C134" t="s">
        <v>59</v>
      </c>
      <c r="D134" t="s">
        <v>234</v>
      </c>
      <c r="E134">
        <v>8</v>
      </c>
      <c r="F134">
        <v>0</v>
      </c>
      <c r="G134">
        <v>0</v>
      </c>
      <c r="H134">
        <v>1.1661129568106301</v>
      </c>
      <c r="I134">
        <v>0.178851680492428</v>
      </c>
      <c r="J134">
        <f>F134/H134</f>
        <v>0</v>
      </c>
      <c r="K134">
        <v>0.6129</v>
      </c>
      <c r="L134" t="s">
        <v>3</v>
      </c>
    </row>
    <row r="135" spans="1:12">
      <c r="A135" t="s">
        <v>43</v>
      </c>
      <c r="B135" t="s">
        <v>74</v>
      </c>
      <c r="C135" t="s">
        <v>85</v>
      </c>
      <c r="D135" t="s">
        <v>234</v>
      </c>
      <c r="E135">
        <v>6</v>
      </c>
      <c r="F135">
        <v>0</v>
      </c>
      <c r="G135">
        <v>0</v>
      </c>
      <c r="H135">
        <v>1.2440944881889799</v>
      </c>
      <c r="I135">
        <v>0.190812038065794</v>
      </c>
      <c r="J135">
        <f>F135/H135</f>
        <v>0</v>
      </c>
      <c r="K135">
        <v>0.35610000000000003</v>
      </c>
      <c r="L135" t="s">
        <v>3</v>
      </c>
    </row>
    <row r="136" spans="1:12">
      <c r="A136" t="s">
        <v>43</v>
      </c>
      <c r="B136" t="s">
        <v>74</v>
      </c>
      <c r="C136" t="s">
        <v>75</v>
      </c>
      <c r="D136" t="s">
        <v>234</v>
      </c>
      <c r="E136">
        <v>4</v>
      </c>
      <c r="F136">
        <v>0</v>
      </c>
      <c r="G136">
        <v>0</v>
      </c>
      <c r="H136">
        <v>1.13930348258706</v>
      </c>
      <c r="I136">
        <v>0.17473979794280101</v>
      </c>
      <c r="J136">
        <f>F136/H136</f>
        <v>0</v>
      </c>
      <c r="K136">
        <v>0.58330000000000004</v>
      </c>
      <c r="L136" t="s">
        <v>3</v>
      </c>
    </row>
    <row r="137" spans="1:12">
      <c r="A137" t="s">
        <v>43</v>
      </c>
      <c r="B137" t="s">
        <v>74</v>
      </c>
      <c r="C137" t="s">
        <v>76</v>
      </c>
      <c r="D137" t="s">
        <v>234</v>
      </c>
      <c r="E137">
        <v>5</v>
      </c>
      <c r="F137">
        <v>0</v>
      </c>
      <c r="G137">
        <v>0</v>
      </c>
      <c r="H137">
        <v>1.2239263803681</v>
      </c>
      <c r="I137">
        <v>0.187718769995107</v>
      </c>
      <c r="J137">
        <f>F137/H137</f>
        <v>0</v>
      </c>
      <c r="K137">
        <v>0.34379999999999999</v>
      </c>
      <c r="L137" t="s">
        <v>3</v>
      </c>
    </row>
    <row r="138" spans="1:12">
      <c r="A138" t="s">
        <v>43</v>
      </c>
      <c r="B138" t="s">
        <v>74</v>
      </c>
      <c r="C138" t="s">
        <v>83</v>
      </c>
      <c r="D138" t="s">
        <v>234</v>
      </c>
      <c r="E138">
        <v>1</v>
      </c>
      <c r="F138">
        <v>0</v>
      </c>
      <c r="G138">
        <v>0</v>
      </c>
      <c r="H138">
        <v>1.0459770114942499</v>
      </c>
      <c r="I138">
        <v>0.16042592200832101</v>
      </c>
      <c r="J138">
        <f>F138/H138</f>
        <v>0</v>
      </c>
      <c r="K138" t="s">
        <v>62</v>
      </c>
      <c r="L138" t="s">
        <v>62</v>
      </c>
    </row>
    <row r="139" spans="1:12">
      <c r="A139" t="s">
        <v>43</v>
      </c>
      <c r="B139" t="s">
        <v>74</v>
      </c>
      <c r="C139" t="s">
        <v>81</v>
      </c>
      <c r="D139" t="s">
        <v>234</v>
      </c>
      <c r="E139">
        <v>2</v>
      </c>
      <c r="F139">
        <v>0</v>
      </c>
      <c r="G139">
        <v>0</v>
      </c>
      <c r="H139">
        <v>1.04</v>
      </c>
      <c r="I139">
        <v>0.159509202453988</v>
      </c>
      <c r="J139">
        <f>F139/H139</f>
        <v>0</v>
      </c>
      <c r="K139">
        <v>0.23039999999999999</v>
      </c>
      <c r="L139" t="s">
        <v>3</v>
      </c>
    </row>
    <row r="140" spans="1:12">
      <c r="A140" t="s">
        <v>43</v>
      </c>
      <c r="B140" t="s">
        <v>74</v>
      </c>
      <c r="C140" t="s">
        <v>84</v>
      </c>
      <c r="D140" t="s">
        <v>234</v>
      </c>
      <c r="E140">
        <v>20</v>
      </c>
      <c r="F140">
        <v>0</v>
      </c>
      <c r="G140">
        <v>0</v>
      </c>
      <c r="H140">
        <v>1.5099009900990099</v>
      </c>
      <c r="I140">
        <v>0.23157990645690299</v>
      </c>
      <c r="J140">
        <f>F140/H140</f>
        <v>0</v>
      </c>
      <c r="K140">
        <v>0.39660000000000001</v>
      </c>
      <c r="L140" t="s">
        <v>3</v>
      </c>
    </row>
    <row r="141" spans="1:12">
      <c r="A141" t="s">
        <v>43</v>
      </c>
      <c r="B141" t="s">
        <v>74</v>
      </c>
      <c r="C141" t="s">
        <v>86</v>
      </c>
      <c r="D141" t="s">
        <v>234</v>
      </c>
      <c r="E141">
        <v>7</v>
      </c>
      <c r="F141">
        <v>0</v>
      </c>
      <c r="G141">
        <v>0</v>
      </c>
      <c r="H141">
        <v>1.3119047619047599</v>
      </c>
      <c r="I141">
        <v>0.201212386795209</v>
      </c>
      <c r="J141">
        <f>F141/H141</f>
        <v>0</v>
      </c>
      <c r="K141">
        <v>0.36099999999999999</v>
      </c>
      <c r="L141" t="s">
        <v>3</v>
      </c>
    </row>
    <row r="142" spans="1:12">
      <c r="A142" t="s">
        <v>43</v>
      </c>
      <c r="B142" t="s">
        <v>46</v>
      </c>
      <c r="C142" t="s">
        <v>71</v>
      </c>
      <c r="D142" t="s">
        <v>234</v>
      </c>
      <c r="E142">
        <v>45</v>
      </c>
      <c r="F142">
        <v>0</v>
      </c>
      <c r="G142">
        <v>0</v>
      </c>
      <c r="H142">
        <v>2.3979820627802702</v>
      </c>
      <c r="I142">
        <v>0.36778865993562398</v>
      </c>
      <c r="J142">
        <f>F142/H142</f>
        <v>0</v>
      </c>
      <c r="K142">
        <v>0.17510000000000001</v>
      </c>
      <c r="L142" t="s">
        <v>3</v>
      </c>
    </row>
    <row r="143" spans="1:12">
      <c r="A143" t="s">
        <v>43</v>
      </c>
      <c r="B143" t="s">
        <v>46</v>
      </c>
      <c r="C143" t="s">
        <v>73</v>
      </c>
      <c r="D143" t="s">
        <v>234</v>
      </c>
      <c r="E143">
        <v>5</v>
      </c>
      <c r="F143">
        <v>0</v>
      </c>
      <c r="G143">
        <v>0</v>
      </c>
      <c r="H143">
        <v>1.2521739130434799</v>
      </c>
      <c r="I143">
        <v>0.192051213656975</v>
      </c>
      <c r="J143">
        <f>F143/H143</f>
        <v>0</v>
      </c>
      <c r="K143">
        <v>0.34060000000000001</v>
      </c>
      <c r="L143" t="s">
        <v>3</v>
      </c>
    </row>
    <row r="144" spans="1:12">
      <c r="A144" t="s">
        <v>43</v>
      </c>
      <c r="B144" t="s">
        <v>46</v>
      </c>
      <c r="C144" t="s">
        <v>50</v>
      </c>
      <c r="D144" t="s">
        <v>234</v>
      </c>
      <c r="E144">
        <v>7</v>
      </c>
      <c r="F144">
        <v>0</v>
      </c>
      <c r="G144">
        <v>0</v>
      </c>
      <c r="H144">
        <v>1.1755725190839701</v>
      </c>
      <c r="I144">
        <v>0.18030253360183601</v>
      </c>
      <c r="J144">
        <f>F144/H144</f>
        <v>0</v>
      </c>
      <c r="K144">
        <v>0.6099</v>
      </c>
      <c r="L144" t="s">
        <v>3</v>
      </c>
    </row>
    <row r="145" spans="1:12">
      <c r="A145" t="s">
        <v>43</v>
      </c>
      <c r="B145" t="s">
        <v>46</v>
      </c>
      <c r="C145" t="s">
        <v>55</v>
      </c>
      <c r="D145" t="s">
        <v>234</v>
      </c>
      <c r="E145">
        <v>43</v>
      </c>
      <c r="F145">
        <v>0</v>
      </c>
      <c r="G145">
        <v>0</v>
      </c>
      <c r="H145">
        <v>1.3325062034739501</v>
      </c>
      <c r="I145">
        <v>0.20437211709723099</v>
      </c>
      <c r="J145">
        <f>F145/H145</f>
        <v>0</v>
      </c>
      <c r="K145">
        <v>0.64480000000000004</v>
      </c>
      <c r="L145" t="s">
        <v>3</v>
      </c>
    </row>
    <row r="146" spans="1:12">
      <c r="A146" t="s">
        <v>43</v>
      </c>
      <c r="B146" t="s">
        <v>46</v>
      </c>
      <c r="C146" t="s">
        <v>57</v>
      </c>
      <c r="D146" t="s">
        <v>234</v>
      </c>
      <c r="E146">
        <v>16</v>
      </c>
      <c r="F146">
        <v>0</v>
      </c>
      <c r="G146">
        <v>0</v>
      </c>
      <c r="H146">
        <v>1.6419965576592099</v>
      </c>
      <c r="I146">
        <v>0.251839962831167</v>
      </c>
      <c r="J146">
        <f>F146/H146</f>
        <v>0</v>
      </c>
      <c r="K146">
        <v>0.39889999999999998</v>
      </c>
      <c r="L146" t="s">
        <v>3</v>
      </c>
    </row>
    <row r="147" spans="1:12">
      <c r="A147" t="s">
        <v>88</v>
      </c>
      <c r="B147" t="s">
        <v>134</v>
      </c>
      <c r="C147" t="s">
        <v>137</v>
      </c>
      <c r="D147" t="s">
        <v>232</v>
      </c>
      <c r="E147">
        <v>46</v>
      </c>
      <c r="F147">
        <v>0</v>
      </c>
      <c r="G147">
        <v>0</v>
      </c>
      <c r="H147">
        <v>1.6232980332828999</v>
      </c>
      <c r="I147">
        <v>0.248972090994311</v>
      </c>
      <c r="J147">
        <f>F147/H147</f>
        <v>0</v>
      </c>
      <c r="K147">
        <v>0.41239999999999999</v>
      </c>
      <c r="L147" t="s">
        <v>3</v>
      </c>
    </row>
    <row r="148" spans="1:12">
      <c r="A148" t="s">
        <v>88</v>
      </c>
      <c r="B148" t="s">
        <v>88</v>
      </c>
      <c r="C148" t="s">
        <v>107</v>
      </c>
      <c r="D148" t="s">
        <v>234</v>
      </c>
      <c r="E148">
        <v>118</v>
      </c>
      <c r="F148">
        <v>0</v>
      </c>
      <c r="G148">
        <v>0</v>
      </c>
      <c r="H148">
        <v>5.8018018018018003</v>
      </c>
      <c r="I148">
        <v>0.88984690211684103</v>
      </c>
      <c r="J148">
        <f>F148/H148</f>
        <v>0</v>
      </c>
      <c r="K148">
        <v>4.6420000000000003E-3</v>
      </c>
      <c r="L148" t="s">
        <v>5</v>
      </c>
    </row>
    <row r="149" spans="1:12">
      <c r="A149" t="s">
        <v>20</v>
      </c>
      <c r="B149" t="s">
        <v>26</v>
      </c>
      <c r="C149" t="s">
        <v>28</v>
      </c>
      <c r="D149" t="s">
        <v>234</v>
      </c>
      <c r="E149">
        <v>56</v>
      </c>
      <c r="F149">
        <v>0</v>
      </c>
      <c r="G149">
        <v>0</v>
      </c>
      <c r="H149">
        <v>2.9702760084925699</v>
      </c>
      <c r="I149">
        <v>0.455563804983523</v>
      </c>
      <c r="J149">
        <f>F149/H149</f>
        <v>0</v>
      </c>
      <c r="K149">
        <v>7.5340000000000004E-2</v>
      </c>
      <c r="L149" t="s">
        <v>3</v>
      </c>
    </row>
    <row r="150" spans="1:12">
      <c r="A150" t="s">
        <v>20</v>
      </c>
      <c r="B150" t="s">
        <v>26</v>
      </c>
      <c r="C150" t="s">
        <v>31</v>
      </c>
      <c r="D150" t="s">
        <v>234</v>
      </c>
      <c r="E150">
        <v>47</v>
      </c>
      <c r="F150">
        <v>0</v>
      </c>
      <c r="G150">
        <v>0</v>
      </c>
      <c r="H150">
        <v>2.6953713670613602</v>
      </c>
      <c r="I150">
        <v>0.413400516420453</v>
      </c>
      <c r="J150">
        <f>F150/H150</f>
        <v>0</v>
      </c>
      <c r="K150">
        <v>0.1132</v>
      </c>
      <c r="L150" t="s">
        <v>3</v>
      </c>
    </row>
    <row r="151" spans="1:12">
      <c r="A151" t="s">
        <v>20</v>
      </c>
      <c r="B151" t="s">
        <v>26</v>
      </c>
      <c r="C151" t="s">
        <v>29</v>
      </c>
      <c r="D151" t="s">
        <v>234</v>
      </c>
      <c r="E151">
        <v>38</v>
      </c>
      <c r="F151">
        <v>0</v>
      </c>
      <c r="G151">
        <v>0</v>
      </c>
      <c r="H151">
        <v>2.1839904420549598</v>
      </c>
      <c r="I151">
        <v>0.33496785921088301</v>
      </c>
      <c r="J151">
        <f>F151/H151</f>
        <v>0</v>
      </c>
      <c r="K151">
        <v>0.17050000000000001</v>
      </c>
      <c r="L151" t="s">
        <v>3</v>
      </c>
    </row>
    <row r="152" spans="1:12">
      <c r="A152" t="s">
        <v>20</v>
      </c>
      <c r="B152" t="s">
        <v>26</v>
      </c>
      <c r="C152" t="s">
        <v>30</v>
      </c>
      <c r="D152" t="s">
        <v>234</v>
      </c>
      <c r="E152">
        <v>29</v>
      </c>
      <c r="F152">
        <v>0</v>
      </c>
      <c r="G152">
        <v>0</v>
      </c>
      <c r="H152">
        <v>2.2171215880893298</v>
      </c>
      <c r="I152">
        <v>0.340049323326584</v>
      </c>
      <c r="J152">
        <f>F152/H152</f>
        <v>0</v>
      </c>
      <c r="K152">
        <v>0.1661</v>
      </c>
      <c r="L152" t="s">
        <v>3</v>
      </c>
    </row>
    <row r="153" spans="1:12">
      <c r="A153" t="s">
        <v>13</v>
      </c>
      <c r="B153" t="s">
        <v>16</v>
      </c>
      <c r="C153" t="s">
        <v>17</v>
      </c>
      <c r="D153" t="s">
        <v>234</v>
      </c>
      <c r="E153">
        <v>4</v>
      </c>
      <c r="F153">
        <v>0</v>
      </c>
      <c r="G153">
        <v>0</v>
      </c>
      <c r="H153">
        <v>1.1410256410256401</v>
      </c>
      <c r="I153">
        <v>0.175003932672644</v>
      </c>
      <c r="J153">
        <f>F153/H153</f>
        <v>0</v>
      </c>
      <c r="K153">
        <v>0.58340000000000003</v>
      </c>
      <c r="L153" t="s">
        <v>3</v>
      </c>
    </row>
    <row r="154" spans="1:12">
      <c r="A154" t="s">
        <v>43</v>
      </c>
      <c r="B154" t="s">
        <v>43</v>
      </c>
      <c r="C154" t="s">
        <v>44</v>
      </c>
      <c r="D154" t="s">
        <v>234</v>
      </c>
      <c r="E154">
        <v>22</v>
      </c>
      <c r="F154">
        <v>0</v>
      </c>
      <c r="G154">
        <v>0</v>
      </c>
      <c r="H154">
        <v>1.55963302752294</v>
      </c>
      <c r="I154">
        <v>0.23920751955873201</v>
      </c>
      <c r="J154">
        <f>F154/H154</f>
        <v>0</v>
      </c>
      <c r="K154">
        <v>0.40029999999999999</v>
      </c>
      <c r="L154" t="s">
        <v>3</v>
      </c>
    </row>
    <row r="155" spans="1:12">
      <c r="A155" t="s">
        <v>88</v>
      </c>
      <c r="B155" t="s">
        <v>166</v>
      </c>
      <c r="C155" t="s">
        <v>167</v>
      </c>
      <c r="D155" t="s">
        <v>234</v>
      </c>
      <c r="E155">
        <v>53</v>
      </c>
      <c r="F155">
        <v>0</v>
      </c>
      <c r="G155">
        <v>0</v>
      </c>
      <c r="H155">
        <v>2.5703296703296701</v>
      </c>
      <c r="I155">
        <v>0.39422234207510298</v>
      </c>
      <c r="J155">
        <f>F155/H155</f>
        <v>0</v>
      </c>
      <c r="K155">
        <v>0.18509999999999999</v>
      </c>
      <c r="L155" t="s">
        <v>3</v>
      </c>
    </row>
    <row r="156" spans="1:12">
      <c r="A156" t="s">
        <v>88</v>
      </c>
      <c r="B156" t="s">
        <v>166</v>
      </c>
      <c r="C156" t="s">
        <v>171</v>
      </c>
      <c r="D156" t="s">
        <v>234</v>
      </c>
      <c r="E156">
        <v>8</v>
      </c>
      <c r="F156">
        <v>0</v>
      </c>
      <c r="G156">
        <v>0</v>
      </c>
      <c r="H156">
        <v>1.0879629629629599</v>
      </c>
      <c r="I156">
        <v>0.16686548511701901</v>
      </c>
      <c r="J156">
        <f>F156/H156</f>
        <v>0</v>
      </c>
      <c r="K156">
        <v>0.60899999999999999</v>
      </c>
      <c r="L156" t="s">
        <v>3</v>
      </c>
    </row>
    <row r="157" spans="1:12">
      <c r="A157" t="s">
        <v>88</v>
      </c>
      <c r="B157" t="s">
        <v>91</v>
      </c>
      <c r="C157" t="s">
        <v>92</v>
      </c>
      <c r="D157" t="s">
        <v>234</v>
      </c>
      <c r="E157">
        <v>8</v>
      </c>
      <c r="F157">
        <v>0</v>
      </c>
      <c r="G157">
        <v>0</v>
      </c>
      <c r="H157">
        <v>1.2760416666666701</v>
      </c>
      <c r="I157">
        <v>0.19571191206544</v>
      </c>
      <c r="J157">
        <f>F157/H157</f>
        <v>0</v>
      </c>
      <c r="K157">
        <v>0.37080000000000002</v>
      </c>
      <c r="L157" t="s">
        <v>3</v>
      </c>
    </row>
    <row r="158" spans="1:12">
      <c r="A158" t="s">
        <v>20</v>
      </c>
      <c r="B158" t="s">
        <v>24</v>
      </c>
      <c r="C158" t="s">
        <v>25</v>
      </c>
      <c r="D158" t="s">
        <v>234</v>
      </c>
      <c r="E158">
        <v>36</v>
      </c>
      <c r="F158">
        <v>0</v>
      </c>
      <c r="G158">
        <v>0</v>
      </c>
      <c r="H158">
        <v>2.8935483870967702</v>
      </c>
      <c r="I158">
        <v>0.44379576489214301</v>
      </c>
      <c r="J158">
        <f>F158/H158</f>
        <v>0</v>
      </c>
      <c r="K158">
        <v>0.1142</v>
      </c>
      <c r="L158" t="s">
        <v>3</v>
      </c>
    </row>
    <row r="159" spans="1:12">
      <c r="A159" t="s">
        <v>88</v>
      </c>
      <c r="B159" t="s">
        <v>88</v>
      </c>
      <c r="C159" t="s">
        <v>94</v>
      </c>
      <c r="D159" t="s">
        <v>234</v>
      </c>
      <c r="E159">
        <v>36</v>
      </c>
      <c r="F159">
        <v>0</v>
      </c>
      <c r="G159">
        <v>0</v>
      </c>
      <c r="H159">
        <v>2.1908763505402198</v>
      </c>
      <c r="I159">
        <v>0.33602398014420498</v>
      </c>
      <c r="J159">
        <f>F159/H159</f>
        <v>0</v>
      </c>
      <c r="K159">
        <v>0.16969999999999999</v>
      </c>
      <c r="L159" t="s">
        <v>3</v>
      </c>
    </row>
    <row r="160" spans="1:12">
      <c r="A160" t="s">
        <v>88</v>
      </c>
      <c r="B160" t="s">
        <v>134</v>
      </c>
      <c r="C160" t="s">
        <v>147</v>
      </c>
      <c r="D160" t="s">
        <v>232</v>
      </c>
      <c r="E160">
        <v>29</v>
      </c>
      <c r="F160">
        <v>0</v>
      </c>
      <c r="G160">
        <v>0</v>
      </c>
      <c r="H160">
        <v>2.1294261294261299</v>
      </c>
      <c r="I160">
        <v>0.32659909960523498</v>
      </c>
      <c r="J160">
        <f>F160/H160</f>
        <v>0</v>
      </c>
      <c r="K160">
        <v>0.26989999999999997</v>
      </c>
      <c r="L160" t="s">
        <v>3</v>
      </c>
    </row>
    <row r="161" spans="1:12">
      <c r="A161" t="s">
        <v>88</v>
      </c>
      <c r="B161" t="s">
        <v>134</v>
      </c>
      <c r="C161" t="s">
        <v>139</v>
      </c>
      <c r="D161" t="s">
        <v>232</v>
      </c>
      <c r="E161">
        <v>22</v>
      </c>
      <c r="F161">
        <v>0</v>
      </c>
      <c r="G161">
        <v>0</v>
      </c>
      <c r="H161">
        <v>1.61573373676248</v>
      </c>
      <c r="I161">
        <v>0.24781192281633099</v>
      </c>
      <c r="J161">
        <f>F161/H161</f>
        <v>0</v>
      </c>
      <c r="K161">
        <v>0.40339999999999998</v>
      </c>
      <c r="L161" t="s">
        <v>3</v>
      </c>
    </row>
    <row r="162" spans="1:12">
      <c r="A162" t="s">
        <v>88</v>
      </c>
      <c r="B162" t="s">
        <v>89</v>
      </c>
      <c r="C162" t="s">
        <v>90</v>
      </c>
      <c r="D162" t="s">
        <v>234</v>
      </c>
      <c r="E162">
        <v>4</v>
      </c>
      <c r="F162">
        <v>0</v>
      </c>
      <c r="G162">
        <v>0</v>
      </c>
      <c r="H162">
        <v>1.0616438356164399</v>
      </c>
      <c r="I162">
        <v>0.16282880914362599</v>
      </c>
      <c r="J162">
        <f>F162/H162</f>
        <v>0</v>
      </c>
      <c r="K162">
        <v>0.57920000000000005</v>
      </c>
      <c r="L162" t="s">
        <v>3</v>
      </c>
    </row>
    <row r="163" spans="1:12">
      <c r="A163" t="s">
        <v>20</v>
      </c>
      <c r="B163" t="s">
        <v>36</v>
      </c>
      <c r="C163" t="s">
        <v>37</v>
      </c>
      <c r="D163" t="s">
        <v>234</v>
      </c>
      <c r="E163">
        <v>83</v>
      </c>
      <c r="F163">
        <v>0</v>
      </c>
      <c r="G163">
        <v>0</v>
      </c>
      <c r="H163">
        <v>3.9867211440245098</v>
      </c>
      <c r="I163">
        <v>0.61146029816326897</v>
      </c>
      <c r="J163">
        <f>F163/H163</f>
        <v>0</v>
      </c>
      <c r="K163">
        <v>3.4970000000000001E-2</v>
      </c>
      <c r="L163" t="s">
        <v>2</v>
      </c>
    </row>
    <row r="164" spans="1:12">
      <c r="A164" t="s">
        <v>88</v>
      </c>
      <c r="B164" t="s">
        <v>117</v>
      </c>
      <c r="C164" t="s">
        <v>121</v>
      </c>
      <c r="D164" t="s">
        <v>234</v>
      </c>
      <c r="E164">
        <v>42</v>
      </c>
      <c r="F164">
        <v>0</v>
      </c>
      <c r="G164">
        <v>0</v>
      </c>
      <c r="H164">
        <v>2.5731981981982002</v>
      </c>
      <c r="I164">
        <v>0.394662300337147</v>
      </c>
      <c r="J164">
        <f>F164/H164</f>
        <v>0</v>
      </c>
      <c r="K164">
        <v>0.1119</v>
      </c>
      <c r="L164" t="s">
        <v>3</v>
      </c>
    </row>
    <row r="165" spans="1:12">
      <c r="A165" t="s">
        <v>0</v>
      </c>
      <c r="B165" t="s">
        <v>0</v>
      </c>
      <c r="C165" t="s">
        <v>11</v>
      </c>
      <c r="D165" t="s">
        <v>234</v>
      </c>
      <c r="E165">
        <v>3</v>
      </c>
      <c r="F165">
        <v>0</v>
      </c>
      <c r="G165">
        <v>0</v>
      </c>
      <c r="H165">
        <v>1.12307692307692</v>
      </c>
      <c r="I165">
        <v>0.17225106182161401</v>
      </c>
      <c r="J165">
        <f>F165/H165</f>
        <v>0</v>
      </c>
      <c r="K165">
        <v>0.2974</v>
      </c>
      <c r="L165" t="s">
        <v>3</v>
      </c>
    </row>
    <row r="166" spans="1:12">
      <c r="A166" t="s">
        <v>88</v>
      </c>
      <c r="B166" t="s">
        <v>172</v>
      </c>
      <c r="C166" t="s">
        <v>174</v>
      </c>
      <c r="D166" t="s">
        <v>232</v>
      </c>
      <c r="E166">
        <v>2</v>
      </c>
      <c r="F166">
        <v>0</v>
      </c>
      <c r="G166">
        <v>0</v>
      </c>
      <c r="H166">
        <v>1.2321428571428601</v>
      </c>
      <c r="I166">
        <v>0.188978965819457</v>
      </c>
      <c r="J166">
        <f>F166/H166</f>
        <v>0</v>
      </c>
      <c r="K166">
        <v>0.1474</v>
      </c>
      <c r="L166" t="s">
        <v>3</v>
      </c>
    </row>
    <row r="167" spans="1:12">
      <c r="A167" t="s">
        <v>20</v>
      </c>
      <c r="B167" t="s">
        <v>21</v>
      </c>
      <c r="C167" t="s">
        <v>23</v>
      </c>
      <c r="D167" t="s">
        <v>234</v>
      </c>
      <c r="E167">
        <v>11</v>
      </c>
      <c r="F167">
        <v>0</v>
      </c>
      <c r="G167">
        <v>0</v>
      </c>
      <c r="H167">
        <v>1.3131067961164999</v>
      </c>
      <c r="I167">
        <v>0.20139674787063</v>
      </c>
      <c r="J167">
        <f>F167/H167</f>
        <v>0</v>
      </c>
      <c r="K167">
        <v>0.3821</v>
      </c>
      <c r="L167" t="s">
        <v>3</v>
      </c>
    </row>
    <row r="168" spans="1:12">
      <c r="A168" t="s">
        <v>20</v>
      </c>
      <c r="B168" t="s">
        <v>21</v>
      </c>
      <c r="C168" t="s">
        <v>22</v>
      </c>
      <c r="D168" t="s">
        <v>234</v>
      </c>
      <c r="E168">
        <v>18</v>
      </c>
      <c r="F168">
        <v>0</v>
      </c>
      <c r="G168">
        <v>0</v>
      </c>
      <c r="H168">
        <v>1.7422969187675099</v>
      </c>
      <c r="I168">
        <v>0.267223453798697</v>
      </c>
      <c r="J168">
        <f>F168/H168</f>
        <v>0</v>
      </c>
      <c r="K168">
        <v>0.24940000000000001</v>
      </c>
      <c r="L168" t="s">
        <v>3</v>
      </c>
    </row>
  </sheetData>
  <autoFilter ref="A5:L168">
    <sortState ref="A6:L168">
      <sortCondition descending="1" ref="J7"/>
    </sortState>
  </autoFilter>
  <sortState ref="A13:L175">
    <sortCondition descending="1" ref="J15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</vt:lpstr>
      <vt:lpstr>Genes FPKM &gt; 50</vt:lpstr>
      <vt:lpstr>Essential genes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2018-05-10T18:55:30Z</dcterms:created>
  <dcterms:modified xsi:type="dcterms:W3CDTF">2018-05-15T16:56:42Z</dcterms:modified>
</cp:coreProperties>
</file>