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240" yWindow="240" windowWidth="25360" windowHeight="15820"/>
  </bookViews>
  <sheets>
    <sheet name="Table S1" sheetId="1" r:id="rId1"/>
    <sheet name="Table 2" sheetId="2" state="hidden" r:id="rId2"/>
    <sheet name="Table of Abbreviations" sheetId="8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<sst xmlns="http://schemas.openxmlformats.org/spreadsheetml/2006/main" count="556" uniqueCount="199">
  <si>
    <t>RNA</t>
  </si>
  <si>
    <t>Buffer</t>
  </si>
  <si>
    <t>Method</t>
  </si>
  <si>
    <t>Reference</t>
  </si>
  <si>
    <t>PMID</t>
  </si>
  <si>
    <t>Tobramycin</t>
  </si>
  <si>
    <t>140 mM NaCl, 5 mM KCl</t>
  </si>
  <si>
    <t>20 mM Tris-HCl (pH 7.4)</t>
  </si>
  <si>
    <t>SPR</t>
  </si>
  <si>
    <t>Gonzalez-Fernandez et al. (2012)</t>
  </si>
  <si>
    <t xml:space="preserve">Anti-Tobramycin Aptamer </t>
  </si>
  <si>
    <r>
      <t>1 mM MgCl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, 1 mM CaCl</t>
    </r>
    <r>
      <rPr>
        <vertAlign val="subscript"/>
        <sz val="10"/>
        <color rgb="FF000000"/>
        <rFont val="Arial"/>
        <family val="2"/>
      </rPr>
      <t>2</t>
    </r>
  </si>
  <si>
    <t>Codeine Aptamer (FC5)</t>
  </si>
  <si>
    <t>Codeine</t>
  </si>
  <si>
    <t>250 mM NaCl</t>
  </si>
  <si>
    <r>
      <t>5 mM MgCl</t>
    </r>
    <r>
      <rPr>
        <vertAlign val="subscript"/>
        <sz val="10"/>
        <color rgb="FF000000"/>
        <rFont val="Arial"/>
        <family val="2"/>
      </rPr>
      <t>2</t>
    </r>
  </si>
  <si>
    <t>RT</t>
  </si>
  <si>
    <t>Win et al. (2006)</t>
  </si>
  <si>
    <t>Class V Aptamer</t>
  </si>
  <si>
    <t>200 mM KCl</t>
  </si>
  <si>
    <t>Fluorimetry</t>
  </si>
  <si>
    <t>Elenko et al. (2009)</t>
  </si>
  <si>
    <t>GTP</t>
  </si>
  <si>
    <t>FMN Aptamer</t>
  </si>
  <si>
    <t>150 mM NaCl</t>
  </si>
  <si>
    <t>10 mM HEPES (pH 7.4)</t>
  </si>
  <si>
    <t>Chang et al. (2014)</t>
  </si>
  <si>
    <t>FMN</t>
  </si>
  <si>
    <t>Malachite Green Aptamer</t>
  </si>
  <si>
    <t>Malachite Green</t>
  </si>
  <si>
    <t>100 mM KCl</t>
  </si>
  <si>
    <t>100 mM Tris (pH 9.0)</t>
  </si>
  <si>
    <t>Stopped-Flow Fluorescence</t>
  </si>
  <si>
    <t>Wang et al. (2009)</t>
  </si>
  <si>
    <t>-</t>
  </si>
  <si>
    <t>Gebhardt et al. (2000)</t>
  </si>
  <si>
    <r>
      <t>50 mM MnCl</t>
    </r>
    <r>
      <rPr>
        <vertAlign val="subscript"/>
        <sz val="10"/>
        <color rgb="FF000000"/>
        <rFont val="Arial"/>
        <family val="2"/>
      </rPr>
      <t>2</t>
    </r>
  </si>
  <si>
    <t>SAH Aptamer</t>
  </si>
  <si>
    <t>SAH</t>
  </si>
  <si>
    <t>Spinach</t>
  </si>
  <si>
    <t>DFHBI</t>
  </si>
  <si>
    <t>125 mM KCl</t>
  </si>
  <si>
    <t>40 mM HEPES (pH 7.4)</t>
  </si>
  <si>
    <t>Wang et al. (2013)</t>
  </si>
  <si>
    <t>NA</t>
  </si>
  <si>
    <t>40 mM HEPES (pH 7.5)</t>
  </si>
  <si>
    <t>Han et al. (2013)</t>
  </si>
  <si>
    <t>Neomycin</t>
  </si>
  <si>
    <t>Acoustic Wave Biosensor</t>
  </si>
  <si>
    <t>Tassew and Thompson (2003)</t>
  </si>
  <si>
    <t>Tetracycline Aptamer</t>
  </si>
  <si>
    <t>Tetracycline</t>
  </si>
  <si>
    <t>100 mM NaCl</t>
  </si>
  <si>
    <r>
      <t>10 mM MgCl</t>
    </r>
    <r>
      <rPr>
        <vertAlign val="subscript"/>
        <sz val="10"/>
        <color rgb="FF000000"/>
        <rFont val="Arial"/>
        <family val="2"/>
      </rPr>
      <t>2</t>
    </r>
  </si>
  <si>
    <t>Forster et al. (2012)</t>
  </si>
  <si>
    <t>Theophylline Aptamer</t>
  </si>
  <si>
    <t>Theophylline</t>
  </si>
  <si>
    <t>50 mM HEPES (pH 7.5)</t>
  </si>
  <si>
    <t>Jucker et al. (2003)</t>
  </si>
  <si>
    <t>NMR Chemical Exchange</t>
  </si>
  <si>
    <t>Latham et al. (2009)</t>
  </si>
  <si>
    <t>Adenine</t>
  </si>
  <si>
    <t>Rieder et al (2007)</t>
  </si>
  <si>
    <r>
      <t>2 mM MgCl</t>
    </r>
    <r>
      <rPr>
        <vertAlign val="subscript"/>
        <sz val="10"/>
        <color rgb="FF000000"/>
        <rFont val="Arial"/>
        <family val="2"/>
      </rPr>
      <t>2</t>
    </r>
  </si>
  <si>
    <t>2AP</t>
  </si>
  <si>
    <t>50 mM NaMOPS (pH 7.5)</t>
  </si>
  <si>
    <t>Wickiser et al (2005)</t>
  </si>
  <si>
    <r>
      <rPr>
        <i/>
        <sz val="10"/>
        <color rgb="FF000000"/>
        <rFont val="Arial"/>
        <family val="2"/>
      </rPr>
      <t>V. vulnificus</t>
    </r>
    <r>
      <rPr>
        <sz val="10"/>
        <color rgb="FF000000"/>
        <rFont val="Arial"/>
        <family val="2"/>
      </rPr>
      <t xml:space="preserve"> Adenine Riboswitch </t>
    </r>
  </si>
  <si>
    <t>c-di-GMP</t>
  </si>
  <si>
    <t>10 mM KCl</t>
  </si>
  <si>
    <t>Gel Shift Assay</t>
  </si>
  <si>
    <t>Smith et al (2009)</t>
  </si>
  <si>
    <t>Glycine</t>
  </si>
  <si>
    <r>
      <t>20 mM MgCl</t>
    </r>
    <r>
      <rPr>
        <vertAlign val="subscript"/>
        <sz val="10"/>
        <color rgb="FF000000"/>
        <rFont val="Arial"/>
        <family val="2"/>
      </rPr>
      <t>2</t>
    </r>
  </si>
  <si>
    <t>50 mM MOPS (pH 7.5)</t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</si>
  <si>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FMN Riboswitch </t>
    </r>
  </si>
  <si>
    <t>50 mM Na</t>
  </si>
  <si>
    <t>Single-turnover kinetics</t>
  </si>
  <si>
    <t>Karbstein and Herschlag (2003)</t>
  </si>
  <si>
    <t>Gletisman and Herschlag (2014)</t>
  </si>
  <si>
    <t xml:space="preserve">Guanosine </t>
  </si>
  <si>
    <r>
      <rPr>
        <i/>
        <sz val="10"/>
        <color rgb="FF000000"/>
        <rFont val="Arial"/>
        <family val="2"/>
      </rPr>
      <t>T. thermophila</t>
    </r>
    <r>
      <rPr>
        <sz val="10"/>
        <color rgb="FF000000"/>
        <rFont val="Arial"/>
        <family val="2"/>
      </rPr>
      <t xml:space="preserve"> Group I Ribozyme</t>
    </r>
  </si>
  <si>
    <r>
      <t>15 mM MgCl</t>
    </r>
    <r>
      <rPr>
        <vertAlign val="subscript"/>
        <sz val="10"/>
        <color rgb="FF000000"/>
        <rFont val="Arial"/>
        <family val="2"/>
      </rPr>
      <t>2</t>
    </r>
  </si>
  <si>
    <t>50 mM EPPS (pH 8)</t>
  </si>
  <si>
    <r>
      <rPr>
        <i/>
        <sz val="10"/>
        <color rgb="FF000000"/>
        <rFont val="Arial"/>
        <family val="2"/>
      </rPr>
      <t>Azoarcus</t>
    </r>
    <r>
      <rPr>
        <sz val="10"/>
        <color rgb="FF000000"/>
        <rFont val="Arial"/>
        <family val="2"/>
      </rPr>
      <t xml:space="preserve"> Group I Ribozyme </t>
    </r>
  </si>
  <si>
    <t>HyCbl</t>
  </si>
  <si>
    <t>100 mM KCl, 25 mM KOH, 10 mM NaOH</t>
  </si>
  <si>
    <t>Holmstrom et al (2014)</t>
  </si>
  <si>
    <r>
      <t>1 mM MgCl</t>
    </r>
    <r>
      <rPr>
        <vertAlign val="subscript"/>
        <sz val="10"/>
        <color rgb="FF000000"/>
        <rFont val="Arial"/>
        <family val="2"/>
      </rPr>
      <t>2</t>
    </r>
  </si>
  <si>
    <r>
      <rPr>
        <i/>
        <sz val="10"/>
        <color rgb="FF000000"/>
        <rFont val="Arial"/>
        <family val="2"/>
      </rPr>
      <t>env8</t>
    </r>
    <r>
      <rPr>
        <sz val="10"/>
        <color rgb="FF000000"/>
        <rFont val="Arial"/>
        <family val="2"/>
      </rPr>
      <t xml:space="preserve"> HyCbl Riboswitch </t>
    </r>
  </si>
  <si>
    <t>PreQ</t>
  </si>
  <si>
    <t>Rieder et al ( 2010)</t>
  </si>
  <si>
    <t>Souliere et al (2013)</t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</si>
  <si>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(Aptamer Domain)</t>
    </r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</si>
  <si>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(61 nt)</t>
    </r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</si>
  <si>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(70 nt)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</si>
  <si>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(M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>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</si>
  <si>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off</t>
    </r>
    <r>
      <rPr>
        <b/>
        <sz val="10"/>
        <color rgb="FF000000"/>
        <rFont val="Arial"/>
      </rPr>
      <t xml:space="preserve"> (s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>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</si>
  <si>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 (µM)</t>
    </r>
  </si>
  <si>
    <r>
      <t>[M</t>
    </r>
    <r>
      <rPr>
        <b/>
        <vertAlign val="superscript"/>
        <sz val="10"/>
        <color rgb="FF000000"/>
        <rFont val="Arial"/>
      </rPr>
      <t>+</t>
    </r>
    <r>
      <rPr>
        <b/>
        <sz val="10"/>
        <color rgb="FF000000"/>
        <rFont val="Arial"/>
      </rPr>
      <t>]</t>
    </r>
  </si>
  <si>
    <r>
      <t>[M</t>
    </r>
    <r>
      <rPr>
        <b/>
        <vertAlign val="superscript"/>
        <sz val="10"/>
        <color rgb="FF000000"/>
        <rFont val="Arial"/>
      </rPr>
      <t>2+</t>
    </r>
    <r>
      <rPr>
        <b/>
        <sz val="10"/>
        <color rgb="FF000000"/>
        <rFont val="Arial"/>
      </rPr>
      <t>]</t>
    </r>
  </si>
  <si>
    <r>
      <t>Temperature (</t>
    </r>
    <r>
      <rPr>
        <b/>
        <vertAlign val="superscript"/>
        <sz val="10"/>
        <color rgb="FF000000"/>
        <rFont val="Arial"/>
      </rPr>
      <t>o</t>
    </r>
    <r>
      <rPr>
        <b/>
        <sz val="10"/>
        <color rgb="FF000000"/>
        <rFont val="Arial"/>
      </rPr>
      <t>C)</t>
    </r>
  </si>
  <si>
    <r>
      <rPr>
        <i/>
        <sz val="10"/>
        <color theme="1"/>
        <rFont val="Arial"/>
      </rPr>
      <t>S. pneumoniae</t>
    </r>
    <r>
      <rPr>
        <sz val="10"/>
        <color theme="1"/>
        <rFont val="Arial"/>
        <family val="2"/>
      </rPr>
      <t xml:space="preserve"> PreQ-II Riboswitch (Aptamer Domain, ∆P4)</t>
    </r>
  </si>
  <si>
    <t>50 mM KMOPS (pH 7.5)</t>
  </si>
  <si>
    <r>
      <rPr>
        <i/>
        <sz val="10"/>
        <color theme="1"/>
        <rFont val="Arial"/>
      </rPr>
      <t>S. pneumoniae</t>
    </r>
    <r>
      <rPr>
        <sz val="10"/>
        <color theme="1"/>
        <rFont val="Arial"/>
        <family val="2"/>
      </rPr>
      <t xml:space="preserve"> PreQ-II Riboswitch (Aptamer Domain)</t>
    </r>
  </si>
  <si>
    <t>TPP</t>
  </si>
  <si>
    <t>Lang et al (2007)</t>
  </si>
  <si>
    <t>SAM</t>
  </si>
  <si>
    <t>Haller et al (2011)</t>
  </si>
  <si>
    <t>SAM Riboswitch (Aptamer Domain)</t>
  </si>
  <si>
    <r>
      <rPr>
        <i/>
        <sz val="10"/>
        <color rgb="FF000000"/>
        <rFont val="Arial"/>
        <family val="2"/>
      </rPr>
      <t>V. vulnificus</t>
    </r>
    <r>
      <rPr>
        <sz val="10"/>
        <color rgb="FF000000"/>
        <rFont val="Arial"/>
        <family val="2"/>
      </rPr>
      <t xml:space="preserve"> Adenine Riboswitch (Aptamer Domain)</t>
    </r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</si>
  <si>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Adenine Riboswitch (Aptamer Domain)</t>
    </r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</si>
  <si>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FMN Riboswitch (Aptamer Domain)</t>
    </r>
  </si>
  <si>
    <r>
      <rPr>
        <i/>
        <sz val="10"/>
        <color rgb="FF000000"/>
        <rFont val="Arial"/>
        <family val="2"/>
      </rPr>
      <t>C. difficile</t>
    </r>
    <r>
      <rPr>
        <sz val="10"/>
        <color rgb="FF000000"/>
        <rFont val="Arial"/>
        <family val="2"/>
      </rPr>
      <t xml:space="preserve"> c-di-GMP Riboswitch (Aptamer Domain)  </t>
    </r>
  </si>
  <si>
    <r>
      <rPr>
        <i/>
        <sz val="10"/>
        <color rgb="FF000000"/>
        <rFont val="Arial"/>
        <family val="2"/>
      </rPr>
      <t xml:space="preserve">V. cholerae </t>
    </r>
    <r>
      <rPr>
        <sz val="10"/>
        <color rgb="FF000000"/>
        <rFont val="Arial"/>
        <family val="2"/>
      </rPr>
      <t>c-di-GMP Riboswitch (Aptamer Domain)</t>
    </r>
  </si>
  <si>
    <r>
      <rPr>
        <i/>
        <sz val="10"/>
        <color rgb="FF000000"/>
        <rFont val="Arial"/>
        <family val="2"/>
      </rPr>
      <t>E.coli</t>
    </r>
    <r>
      <rPr>
        <sz val="10"/>
        <color rgb="FF000000"/>
        <rFont val="Arial"/>
        <family val="2"/>
      </rPr>
      <t xml:space="preserve"> TPP Riboswitch (Aptamer Domain)</t>
    </r>
  </si>
  <si>
    <r>
      <rPr>
        <i/>
        <sz val="10"/>
        <color rgb="FF000000"/>
        <rFont val="Arial"/>
        <family val="2"/>
      </rPr>
      <t>E.coli</t>
    </r>
    <r>
      <rPr>
        <sz val="10"/>
        <color rgb="FF000000"/>
        <rFont val="Arial"/>
        <family val="2"/>
      </rPr>
      <t xml:space="preserve"> TPP Riboswitch</t>
    </r>
  </si>
  <si>
    <r>
      <rPr>
        <i/>
        <sz val="10"/>
        <color rgb="FF000000"/>
        <rFont val="Arial"/>
        <family val="2"/>
      </rPr>
      <t>B. anthracis</t>
    </r>
    <r>
      <rPr>
        <sz val="10"/>
        <color rgb="FF000000"/>
        <rFont val="Arial"/>
        <family val="2"/>
      </rPr>
      <t xml:space="preserve"> TPP Riboswitch (Aptamer Domain)</t>
    </r>
  </si>
  <si>
    <r>
      <rPr>
        <i/>
        <sz val="10"/>
        <color rgb="FF000000"/>
        <rFont val="Arial"/>
        <family val="2"/>
      </rPr>
      <t>E. coli</t>
    </r>
    <r>
      <rPr>
        <sz val="10"/>
        <color rgb="FF000000"/>
        <rFont val="Arial"/>
        <family val="2"/>
      </rPr>
      <t xml:space="preserve"> TPP Riboswitch (Aptamer Domain)</t>
    </r>
  </si>
  <si>
    <t>Small Molecule Ligand</t>
  </si>
  <si>
    <r>
      <rPr>
        <i/>
        <sz val="10"/>
        <color rgb="FF000000"/>
        <rFont val="Arial"/>
        <family val="2"/>
      </rPr>
      <t>V. cholerae</t>
    </r>
    <r>
      <rPr>
        <sz val="10"/>
        <color rgb="FF000000"/>
        <rFont val="Arial"/>
        <family val="2"/>
      </rPr>
      <t xml:space="preserve"> Glycine Riboswitch (Aptamer Domain)</t>
    </r>
  </si>
  <si>
    <t>10 mM KP (pH 6.2)</t>
  </si>
  <si>
    <t>20 mM KP (pH 7.5)</t>
  </si>
  <si>
    <t>25 mM NaP (pH 6.8)</t>
  </si>
  <si>
    <t>50 mM HEPES (pH 7.7)</t>
  </si>
  <si>
    <t>10 mM NaCac (pH 6.8)</t>
  </si>
  <si>
    <t>50 mM KMOPS (pH 7.0)</t>
  </si>
  <si>
    <t xml:space="preserve">Table 2. Association Rate Constants for Structured RNAs Binding Small Molecule Ligands </t>
  </si>
  <si>
    <t>TAR RNA</t>
  </si>
  <si>
    <t>NADH</t>
  </si>
  <si>
    <t>NAD</t>
  </si>
  <si>
    <t>ITC</t>
  </si>
  <si>
    <t>smFRET</t>
  </si>
  <si>
    <r>
      <t>RNA (</t>
    </r>
    <r>
      <rPr>
        <b/>
        <i/>
        <sz val="10"/>
        <color rgb="FF000000"/>
        <rFont val="Arial"/>
      </rPr>
      <t xml:space="preserve">in vitro </t>
    </r>
    <r>
      <rPr>
        <b/>
        <sz val="10"/>
        <color rgb="FF000000"/>
        <rFont val="Arial"/>
      </rPr>
      <t>selected)</t>
    </r>
  </si>
  <si>
    <t>KP</t>
  </si>
  <si>
    <t>NaP</t>
  </si>
  <si>
    <t>HEPES</t>
  </si>
  <si>
    <t>MOPS</t>
  </si>
  <si>
    <t>KMOPS</t>
  </si>
  <si>
    <t>EPPS</t>
  </si>
  <si>
    <t>NaCac</t>
  </si>
  <si>
    <t>Tris</t>
  </si>
  <si>
    <t>CoA</t>
  </si>
  <si>
    <t>6-FAM</t>
  </si>
  <si>
    <t>4-DABCYL</t>
  </si>
  <si>
    <t>ssRNA</t>
  </si>
  <si>
    <t>dsRNA</t>
  </si>
  <si>
    <t>EDTA</t>
  </si>
  <si>
    <t>PIPES</t>
  </si>
  <si>
    <t>MES</t>
  </si>
  <si>
    <t>Guanosine triphosphate</t>
  </si>
  <si>
    <t>Flavin mononucleotide</t>
  </si>
  <si>
    <t>S-Adenosyl-L-homocysteine</t>
  </si>
  <si>
    <t>(5Z)-5-[(3,5-Difluoro-4-hydroxyphenyl)methylene]-3,5-dihydro-2,3-dimethyl- 4H-Imidazol-4-one, (Z)-4-(3,5-Difluoro-4-hydroxybenzylidene)-1,2-dimethyl-1H-imidazol-5(4H)-one</t>
  </si>
  <si>
    <t>Bis-(3'-5')-cyclic dimeric guanosine monophosphate</t>
  </si>
  <si>
    <t>Hydroxocobalamin</t>
  </si>
  <si>
    <t>Pre-queuosine</t>
  </si>
  <si>
    <t>S-Adenosyl methionine</t>
  </si>
  <si>
    <t xml:space="preserve">Thiamine pyrophosphate </t>
  </si>
  <si>
    <t>Potassium phosphate</t>
  </si>
  <si>
    <t xml:space="preserve">4-(2-hydroxyethyl)-1-piperazineethanesulfonic acid) </t>
  </si>
  <si>
    <t>4-(2-Hydroxyethyl)-1-piperazinepropanesulfonic acid</t>
  </si>
  <si>
    <t>Sodium cacodylate</t>
  </si>
  <si>
    <t>Tris(hydroxymethyl)aminomethane</t>
  </si>
  <si>
    <t xml:space="preserve">Potassium  (3-(N-morpholino)propanesulfonic acid) </t>
  </si>
  <si>
    <t xml:space="preserve">(3-(N-morpholino)propanesulfonic acid) </t>
  </si>
  <si>
    <t>Sodium phosphate</t>
  </si>
  <si>
    <t>2-Aminopurine</t>
  </si>
  <si>
    <t>Coenzyme A</t>
  </si>
  <si>
    <t>Nicotinamide adenine dinucleotide, reduced</t>
  </si>
  <si>
    <t>Nicotinamide adenine dinucleotide, oxidized</t>
  </si>
  <si>
    <t>6-Carboxyfluorescein</t>
  </si>
  <si>
    <t>4-((4-(dimethylamino)phenyl)azo)benzoic Acid</t>
  </si>
  <si>
    <t>single-stranded RNA</t>
  </si>
  <si>
    <t>double-stranded RNA</t>
  </si>
  <si>
    <t>Ethylenediaminetetraacetic acid</t>
  </si>
  <si>
    <t>Piperazine-N,N′-bis(2-ethanesulfonic acid)</t>
  </si>
  <si>
    <t>2-Ethanesulfonic acid</t>
  </si>
  <si>
    <t>Acetate</t>
  </si>
  <si>
    <t>Table of Abbreviations</t>
  </si>
  <si>
    <t>Surface plasmon resonance</t>
  </si>
  <si>
    <t xml:space="preserve">Isothermal titration calorimetry </t>
  </si>
  <si>
    <t>NMR</t>
  </si>
  <si>
    <t>Nuclear magnetic resonance</t>
  </si>
  <si>
    <t>OAc</t>
  </si>
  <si>
    <t>FRET</t>
  </si>
  <si>
    <t>Fluorescence resonance energy transfer</t>
  </si>
  <si>
    <t>single-molecule fluorescence resonance energy transfer</t>
  </si>
  <si>
    <t>DNP</t>
  </si>
  <si>
    <t>2,4-dinitrophenol</t>
  </si>
  <si>
    <t>N = 13</t>
  </si>
  <si>
    <t>N = 24</t>
  </si>
  <si>
    <r>
      <t xml:space="preserve">Average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 1.3 x 10</t>
    </r>
    <r>
      <rPr>
        <b/>
        <vertAlign val="superscript"/>
        <sz val="10"/>
        <color rgb="FF000000"/>
        <rFont val="Arial"/>
      </rPr>
      <t>6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</si>
  <si>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r>
      <t xml:space="preserve">Median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8.1 x 10</t>
    </r>
    <r>
      <rPr>
        <b/>
        <vertAlign val="superscript"/>
        <sz val="10"/>
        <color rgb="FF000000"/>
        <rFont val="Arial"/>
      </rPr>
      <t>4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</si>
  <si>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r>
      <t xml:space="preserve">Average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 2.2 x 10</t>
    </r>
    <r>
      <rPr>
        <b/>
        <vertAlign val="superscript"/>
        <sz val="10"/>
        <color rgb="FF000000"/>
        <rFont val="Arial"/>
      </rPr>
      <t>5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</si>
  <si>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r>
      <t xml:space="preserve">Median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5.5 x 10</t>
    </r>
    <r>
      <rPr>
        <b/>
        <vertAlign val="superscript"/>
        <sz val="10"/>
        <color rgb="FF000000"/>
        <rFont val="Arial"/>
      </rPr>
      <t>4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</si>
  <si>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r>
      <t xml:space="preserve">RNA </t>
    </r>
    <r>
      <rPr>
        <b/>
        <i/>
        <sz val="10"/>
        <color rgb="FF000000"/>
        <rFont val="Arial"/>
      </rPr>
      <t>(in vitro</t>
    </r>
    <r>
      <rPr>
        <b/>
        <sz val="10"/>
        <color rgb="FF000000"/>
        <rFont val="Arial"/>
      </rPr>
      <t xml:space="preserve"> selected)</t>
    </r>
  </si>
  <si>
    <t>Room temperature (20 - 22 °C)</t>
  </si>
  <si>
    <t xml:space="preserve">Supplemental Table 1. Association Rate Constants for Structured RNAs Binding Small Molecule Ligands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</si>
</sst>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u/>
      <sz val="11"/>
      <color theme="11"/>
      <name val="Calibri"/>
      <family val="2"/>
      <scheme val="minor"/>
    </font>
    <font>
      <b/>
      <sz val="10"/>
      <color rgb="FF000000"/>
      <name val="Arial"/>
    </font>
    <font>
      <b/>
      <i/>
      <sz val="10"/>
      <color rgb="FF000000"/>
      <name val="Arial"/>
    </font>
    <font>
      <b/>
      <vertAlign val="subscript"/>
      <sz val="10"/>
      <color rgb="FF000000"/>
      <name val="Arial"/>
    </font>
    <font>
      <b/>
      <vertAlign val="superscript"/>
      <sz val="10"/>
      <color rgb="FF000000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1"/>
      <color theme="1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2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1" fontId="3" fillId="0" borderId="1" xfId="0" applyNumberFormat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1" fontId="5" fillId="0" borderId="1" xfId="0" applyNumberFormat="1" applyFont="1" applyBorder="1" applyAlignment="1">
      <alignment horizontal="center" wrapText="1"/>
    </xf>
    <xf numFmtId="11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11" fontId="10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1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5" fillId="0" borderId="0" xfId="0" applyFont="1" applyAlignment="1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Fill="1" applyBorder="1" applyAlignment="1">
      <alignment horizontal="left"/>
    </xf>
    <xf numFmtId="0" fontId="5" fillId="0" borderId="0" xfId="0" applyFont="1"/>
    <xf numFmtId="0" fontId="10" fillId="3" borderId="1" xfId="0" applyFont="1" applyFill="1" applyBorder="1" applyAlignment="1">
      <alignment horizontal="center"/>
    </xf>
    <xf numFmtId="11" fontId="10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6" fillId="0" borderId="0" xfId="0" applyFont="1"/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4" fontId="0" fillId="0" borderId="0" xfId="0" applyNumberFormat="1"/>
    <xf numFmtId="0" fontId="10" fillId="0" borderId="0" xfId="0" applyFont="1" applyFill="1" applyBorder="1" applyAlignment="1">
      <alignment horizontal="left"/>
    </xf>
    <xf numFmtId="0" fontId="17" fillId="0" borderId="0" xfId="0" applyFont="1"/>
    <xf numFmtId="0" fontId="5" fillId="0" borderId="0" xfId="0" applyFont="1" applyBorder="1"/>
  </cellXfs>
  <cellStyles count="5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ncbi.nlm.nih.gov/pubmed/?term=24548121" TargetMode="External"/><Relationship Id="rId21" Type="http://schemas.openxmlformats.org/officeDocument/2006/relationships/hyperlink" Target="https://www.ncbi.nlm.nih.gov/pubmed/?term=24548121" TargetMode="External"/><Relationship Id="rId22" Type="http://schemas.openxmlformats.org/officeDocument/2006/relationships/hyperlink" Target="https://www.ncbi.nlm.nih.gov/pubmed/?term=15808508" TargetMode="External"/><Relationship Id="rId23" Type="http://schemas.openxmlformats.org/officeDocument/2006/relationships/hyperlink" Target="https://www.ncbi.nlm.nih.gov/pubmed/?term=15808508" TargetMode="External"/><Relationship Id="rId24" Type="http://schemas.openxmlformats.org/officeDocument/2006/relationships/hyperlink" Target="https://www.ncbi.nlm.nih.gov/pubmed/?term=12591943" TargetMode="External"/><Relationship Id="rId25" Type="http://schemas.openxmlformats.org/officeDocument/2006/relationships/hyperlink" Target="https://www.ncbi.nlm.nih.gov/pubmed/?term=25246656" TargetMode="External"/><Relationship Id="rId26" Type="http://schemas.openxmlformats.org/officeDocument/2006/relationships/hyperlink" Target="https://www.ncbi.nlm.nih.gov/pubmed/?term=25325398" TargetMode="External"/><Relationship Id="rId27" Type="http://schemas.openxmlformats.org/officeDocument/2006/relationships/hyperlink" Target="https://www.ncbi.nlm.nih.gov/pubmed/?term=14556896" TargetMode="External"/><Relationship Id="rId28" Type="http://schemas.openxmlformats.org/officeDocument/2006/relationships/hyperlink" Target="https://www.ncbi.nlm.nih.gov/pubmed/?term=20534493" TargetMode="External"/><Relationship Id="rId29" Type="http://schemas.openxmlformats.org/officeDocument/2006/relationships/hyperlink" Target="https://www.ncbi.nlm.nih.gov/pubmed/?term=20534493" TargetMode="External"/><Relationship Id="rId1" Type="http://schemas.openxmlformats.org/officeDocument/2006/relationships/hyperlink" Target="https://www.ncbi.nlm.nih.gov/pubmed/?term=22967622" TargetMode="External"/><Relationship Id="rId2" Type="http://schemas.openxmlformats.org/officeDocument/2006/relationships/hyperlink" Target="https://www.ncbi.nlm.nih.gov/pubmed/?term=17038331" TargetMode="External"/><Relationship Id="rId3" Type="http://schemas.openxmlformats.org/officeDocument/2006/relationships/hyperlink" Target="https://www.ncbi.nlm.nih.gov/pubmed/?term=19572753" TargetMode="External"/><Relationship Id="rId4" Type="http://schemas.openxmlformats.org/officeDocument/2006/relationships/hyperlink" Target="https://www.ncbi.nlm.nih.gov/pubmed/?term=24548121" TargetMode="External"/><Relationship Id="rId5" Type="http://schemas.openxmlformats.org/officeDocument/2006/relationships/hyperlink" Target="https://www.ncbi.nlm.nih.gov/pubmed/?term=24548121" TargetMode="External"/><Relationship Id="rId30" Type="http://schemas.openxmlformats.org/officeDocument/2006/relationships/hyperlink" Target="https://www.ncbi.nlm.nih.gov/pubmed/?term=20534493" TargetMode="External"/><Relationship Id="rId31" Type="http://schemas.openxmlformats.org/officeDocument/2006/relationships/hyperlink" Target="https://www.ncbi.nlm.nih.gov/pubmed/?term=23940363" TargetMode="External"/><Relationship Id="rId32" Type="http://schemas.openxmlformats.org/officeDocument/2006/relationships/hyperlink" Target="https://www.ncbi.nlm.nih.gov/pubmed/?term=23940363" TargetMode="External"/><Relationship Id="rId9" Type="http://schemas.openxmlformats.org/officeDocument/2006/relationships/hyperlink" Target="http://pubs.rsc.org/en/Content/ArticleLanding/2013/SC/c3sc50729g" TargetMode="External"/><Relationship Id="rId6" Type="http://schemas.openxmlformats.org/officeDocument/2006/relationships/hyperlink" Target="https://www.ncbi.nlm.nih.gov/pubmed/?term=19778045" TargetMode="External"/><Relationship Id="rId7" Type="http://schemas.openxmlformats.org/officeDocument/2006/relationships/hyperlink" Target="https://www.ncbi.nlm.nih.gov/pubmed/?term=10852725" TargetMode="External"/><Relationship Id="rId8" Type="http://schemas.openxmlformats.org/officeDocument/2006/relationships/hyperlink" Target="https://www.ncbi.nlm.nih.gov/pubmed/?term=24286188" TargetMode="External"/><Relationship Id="rId33" Type="http://schemas.openxmlformats.org/officeDocument/2006/relationships/hyperlink" Target="https://www.ncbi.nlm.nih.gov/pubmed/?term=24548121" TargetMode="External"/><Relationship Id="rId34" Type="http://schemas.openxmlformats.org/officeDocument/2006/relationships/hyperlink" Target="https://www.ncbi.nlm.nih.gov/pubmed/?term=24548121" TargetMode="External"/><Relationship Id="rId35" Type="http://schemas.openxmlformats.org/officeDocument/2006/relationships/hyperlink" Target="https://www.ncbi.nlm.nih.gov/pubmed/?term=21532598" TargetMode="External"/><Relationship Id="rId36" Type="http://schemas.openxmlformats.org/officeDocument/2006/relationships/hyperlink" Target="https://www.ncbi.nlm.nih.gov/pubmed/?term=17693433" TargetMode="External"/><Relationship Id="rId10" Type="http://schemas.openxmlformats.org/officeDocument/2006/relationships/hyperlink" Target="https://www.ncbi.nlm.nih.gov/pubmed/?term=22053085" TargetMode="External"/><Relationship Id="rId11" Type="http://schemas.openxmlformats.org/officeDocument/2006/relationships/hyperlink" Target="https://www.ncbi.nlm.nih.gov/pubmed/?term=24548121" TargetMode="External"/><Relationship Id="rId12" Type="http://schemas.openxmlformats.org/officeDocument/2006/relationships/hyperlink" Target="https://www.ncbi.nlm.nih.gov/pubmed/?term=12614150" TargetMode="External"/><Relationship Id="rId13" Type="http://schemas.openxmlformats.org/officeDocument/2006/relationships/hyperlink" Target="https://www.ncbi.nlm.nih.gov/pubmed/?term=19317486" TargetMode="External"/><Relationship Id="rId14" Type="http://schemas.openxmlformats.org/officeDocument/2006/relationships/hyperlink" Target="https://www.ncbi.nlm.nih.gov/pubmed/?term=17440909" TargetMode="External"/><Relationship Id="rId15" Type="http://schemas.openxmlformats.org/officeDocument/2006/relationships/hyperlink" Target="https://www.ncbi.nlm.nih.gov/pubmed/?term=17440909" TargetMode="External"/><Relationship Id="rId16" Type="http://schemas.openxmlformats.org/officeDocument/2006/relationships/hyperlink" Target="https://www.ncbi.nlm.nih.gov/pubmed/?term=16201765" TargetMode="External"/><Relationship Id="rId17" Type="http://schemas.openxmlformats.org/officeDocument/2006/relationships/hyperlink" Target="https://www.ncbi.nlm.nih.gov/pubmed/?term=24548121" TargetMode="External"/><Relationship Id="rId18" Type="http://schemas.openxmlformats.org/officeDocument/2006/relationships/hyperlink" Target="https://www.ncbi.nlm.nih.gov/pubmed/?term=24548121" TargetMode="External"/><Relationship Id="rId19" Type="http://schemas.openxmlformats.org/officeDocument/2006/relationships/hyperlink" Target="https://www.ncbi.nlm.nih.gov/pubmed/?term=19898477" TargetMode="External"/><Relationship Id="rId37" Type="http://schemas.openxmlformats.org/officeDocument/2006/relationships/hyperlink" Target="https://www.ncbi.nlm.nih.gov/pubmed/?term=17693433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ncbi.nlm.nih.gov/pubmed/?term=15808508" TargetMode="External"/><Relationship Id="rId20" Type="http://schemas.openxmlformats.org/officeDocument/2006/relationships/hyperlink" Target="https://www.ncbi.nlm.nih.gov/pubmed/?term=24548121" TargetMode="External"/><Relationship Id="rId21" Type="http://schemas.openxmlformats.org/officeDocument/2006/relationships/hyperlink" Target="https://www.ncbi.nlm.nih.gov/pubmed/?term=24548121" TargetMode="External"/><Relationship Id="rId22" Type="http://schemas.openxmlformats.org/officeDocument/2006/relationships/hyperlink" Target="https://www.ncbi.nlm.nih.gov/pubmed/?term=21532598" TargetMode="External"/><Relationship Id="rId23" Type="http://schemas.openxmlformats.org/officeDocument/2006/relationships/hyperlink" Target="https://www.ncbi.nlm.nih.gov/pubmed/?term=17693433" TargetMode="External"/><Relationship Id="rId24" Type="http://schemas.openxmlformats.org/officeDocument/2006/relationships/hyperlink" Target="https://www.ncbi.nlm.nih.gov/pubmed/?term=17693433" TargetMode="External"/><Relationship Id="rId10" Type="http://schemas.openxmlformats.org/officeDocument/2006/relationships/hyperlink" Target="https://www.ncbi.nlm.nih.gov/pubmed/?term=15808508" TargetMode="External"/><Relationship Id="rId11" Type="http://schemas.openxmlformats.org/officeDocument/2006/relationships/hyperlink" Target="https://www.ncbi.nlm.nih.gov/pubmed/?term=12591943" TargetMode="External"/><Relationship Id="rId12" Type="http://schemas.openxmlformats.org/officeDocument/2006/relationships/hyperlink" Target="https://www.ncbi.nlm.nih.gov/pubmed/?term=25246656" TargetMode="External"/><Relationship Id="rId13" Type="http://schemas.openxmlformats.org/officeDocument/2006/relationships/hyperlink" Target="https://www.ncbi.nlm.nih.gov/pubmed/?term=25325398" TargetMode="External"/><Relationship Id="rId14" Type="http://schemas.openxmlformats.org/officeDocument/2006/relationships/hyperlink" Target="https://www.ncbi.nlm.nih.gov/pubmed/?term=14556896" TargetMode="External"/><Relationship Id="rId15" Type="http://schemas.openxmlformats.org/officeDocument/2006/relationships/hyperlink" Target="https://www.ncbi.nlm.nih.gov/pubmed/?term=20534493" TargetMode="External"/><Relationship Id="rId16" Type="http://schemas.openxmlformats.org/officeDocument/2006/relationships/hyperlink" Target="https://www.ncbi.nlm.nih.gov/pubmed/?term=20534493" TargetMode="External"/><Relationship Id="rId17" Type="http://schemas.openxmlformats.org/officeDocument/2006/relationships/hyperlink" Target="https://www.ncbi.nlm.nih.gov/pubmed/?term=20534493" TargetMode="External"/><Relationship Id="rId18" Type="http://schemas.openxmlformats.org/officeDocument/2006/relationships/hyperlink" Target="https://www.ncbi.nlm.nih.gov/pubmed/?term=23940363" TargetMode="External"/><Relationship Id="rId19" Type="http://schemas.openxmlformats.org/officeDocument/2006/relationships/hyperlink" Target="https://www.ncbi.nlm.nih.gov/pubmed/?term=23940363" TargetMode="External"/><Relationship Id="rId1" Type="http://schemas.openxmlformats.org/officeDocument/2006/relationships/hyperlink" Target="https://www.ncbi.nlm.nih.gov/pubmed/?term=17440909" TargetMode="External"/><Relationship Id="rId2" Type="http://schemas.openxmlformats.org/officeDocument/2006/relationships/hyperlink" Target="https://www.ncbi.nlm.nih.gov/pubmed/?term=17440909" TargetMode="External"/><Relationship Id="rId3" Type="http://schemas.openxmlformats.org/officeDocument/2006/relationships/hyperlink" Target="https://www.ncbi.nlm.nih.gov/pubmed/?term=16201765" TargetMode="External"/><Relationship Id="rId4" Type="http://schemas.openxmlformats.org/officeDocument/2006/relationships/hyperlink" Target="https://www.ncbi.nlm.nih.gov/pubmed/?term=24548121" TargetMode="External"/><Relationship Id="rId5" Type="http://schemas.openxmlformats.org/officeDocument/2006/relationships/hyperlink" Target="https://www.ncbi.nlm.nih.gov/pubmed/?term=24548121" TargetMode="External"/><Relationship Id="rId6" Type="http://schemas.openxmlformats.org/officeDocument/2006/relationships/hyperlink" Target="https://www.ncbi.nlm.nih.gov/pubmed/?term=19898477" TargetMode="External"/><Relationship Id="rId7" Type="http://schemas.openxmlformats.org/officeDocument/2006/relationships/hyperlink" Target="https://www.ncbi.nlm.nih.gov/pubmed/?term=24548121" TargetMode="External"/><Relationship Id="rId8" Type="http://schemas.openxmlformats.org/officeDocument/2006/relationships/hyperlink" Target="https://www.ncbi.nlm.nih.gov/pubmed/?term=24548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/>
  </sheetViews>
  <sheetFormatPr baseColWidth="10" defaultColWidth="8.83203125" defaultRowHeight="14" x14ac:dyDescent="0"/>
  <cols>
    <col min="1" max="1" width="45.1640625" customWidth="1"/>
    <col min="2" max="2" width="21.1640625" customWidth="1"/>
    <col min="3" max="3" width="10.1640625" customWidth="1"/>
    <col min="4" max="4" width="7.83203125" customWidth="1"/>
    <col min="5" max="5" width="8.5" customWidth="1"/>
    <col min="6" max="6" width="19.5" customWidth="1"/>
    <col min="7" max="7" width="21.5" customWidth="1"/>
    <col min="8" max="8" width="29.5" customWidth="1"/>
    <col min="9" max="9" width="15.1640625" customWidth="1"/>
    <col min="10" max="10" width="23" customWidth="1"/>
    <col min="11" max="11" width="26" customWidth="1"/>
    <col min="12" max="12" width="11.33203125" customWidth="1"/>
  </cols>
  <sheetData>
    <row r="1" spans="1:12" ht="15">
      <c r="A1" s="1" t="s">
        <v>198</v>
      </c>
      <c r="B1" s="2"/>
      <c r="C1" s="2"/>
      <c r="D1" s="2"/>
      <c r="E1" s="2"/>
      <c r="F1" s="2"/>
      <c r="G1" s="2"/>
      <c r="H1" s="2"/>
      <c r="I1" s="2"/>
      <c r="J1" s="2"/>
    </row>
    <row r="3" spans="1:12" ht="15" thickBot="1"/>
    <row r="4" spans="1:12" ht="15" thickBot="1">
      <c r="A4" s="32" t="s">
        <v>133</v>
      </c>
      <c r="B4" s="32" t="s">
        <v>119</v>
      </c>
      <c r="C4" s="33" t="s">
        <v>96</v>
      </c>
      <c r="D4" s="33" t="s">
        <v>97</v>
      </c>
      <c r="E4" s="33" t="s">
        <v>98</v>
      </c>
      <c r="F4" s="32" t="s">
        <v>99</v>
      </c>
      <c r="G4" s="32" t="s">
        <v>100</v>
      </c>
      <c r="H4" s="32" t="s">
        <v>1</v>
      </c>
      <c r="I4" s="32" t="s">
        <v>101</v>
      </c>
      <c r="J4" s="32" t="s">
        <v>2</v>
      </c>
      <c r="K4" s="32" t="s">
        <v>3</v>
      </c>
      <c r="L4" s="34" t="s">
        <v>4</v>
      </c>
    </row>
    <row r="5" spans="1:12" ht="15" thickBot="1">
      <c r="A5" s="5" t="s">
        <v>10</v>
      </c>
      <c r="B5" s="5" t="s">
        <v>5</v>
      </c>
      <c r="C5" s="6">
        <v>140000</v>
      </c>
      <c r="D5" s="6">
        <v>1.2999999999999999E-2</v>
      </c>
      <c r="E5" s="6">
        <v>0.09</v>
      </c>
      <c r="F5" s="5" t="s">
        <v>6</v>
      </c>
      <c r="G5" s="5" t="s">
        <v>11</v>
      </c>
      <c r="H5" s="5" t="s">
        <v>7</v>
      </c>
      <c r="I5" s="3">
        <v>25</v>
      </c>
      <c r="J5" s="5" t="s">
        <v>8</v>
      </c>
      <c r="K5" s="8" t="s">
        <v>9</v>
      </c>
      <c r="L5" s="4">
        <v>22967622</v>
      </c>
    </row>
    <row r="6" spans="1:12" ht="15" thickBot="1">
      <c r="A6" s="5" t="s">
        <v>18</v>
      </c>
      <c r="B6" s="5" t="s">
        <v>22</v>
      </c>
      <c r="C6" s="6">
        <v>1400000</v>
      </c>
      <c r="D6" s="6">
        <v>7.2999999999999996E-4</v>
      </c>
      <c r="E6" s="6">
        <v>5.4000000000000001E-4</v>
      </c>
      <c r="F6" s="5" t="s">
        <v>19</v>
      </c>
      <c r="G6" s="5" t="s">
        <v>15</v>
      </c>
      <c r="H6" s="5" t="s">
        <v>121</v>
      </c>
      <c r="I6" s="13" t="s">
        <v>16</v>
      </c>
      <c r="J6" s="5" t="s">
        <v>20</v>
      </c>
      <c r="K6" s="8" t="s">
        <v>21</v>
      </c>
      <c r="L6" s="4">
        <v>19572753</v>
      </c>
    </row>
    <row r="7" spans="1:12" ht="15" thickBot="1">
      <c r="A7" s="5" t="s">
        <v>12</v>
      </c>
      <c r="B7" s="5" t="s">
        <v>13</v>
      </c>
      <c r="C7" s="6">
        <v>1630</v>
      </c>
      <c r="D7" s="6">
        <v>6.4999999999999997E-3</v>
      </c>
      <c r="E7" s="6">
        <v>4</v>
      </c>
      <c r="F7" s="5" t="s">
        <v>14</v>
      </c>
      <c r="G7" s="5" t="s">
        <v>15</v>
      </c>
      <c r="H7" s="5" t="s">
        <v>7</v>
      </c>
      <c r="I7" s="9" t="s">
        <v>16</v>
      </c>
      <c r="J7" s="5" t="s">
        <v>8</v>
      </c>
      <c r="K7" s="8" t="s">
        <v>17</v>
      </c>
      <c r="L7" s="4">
        <v>17038331</v>
      </c>
    </row>
    <row r="8" spans="1:12" ht="15" thickBot="1">
      <c r="A8" s="5" t="s">
        <v>23</v>
      </c>
      <c r="B8" s="5" t="s">
        <v>27</v>
      </c>
      <c r="C8" s="6">
        <v>76000</v>
      </c>
      <c r="D8" s="6">
        <v>8.4000000000000005E-2</v>
      </c>
      <c r="E8" s="6">
        <v>1.1000000000000001</v>
      </c>
      <c r="F8" s="5" t="s">
        <v>24</v>
      </c>
      <c r="G8" s="5" t="s">
        <v>15</v>
      </c>
      <c r="H8" s="5" t="s">
        <v>25</v>
      </c>
      <c r="I8" s="3">
        <v>25</v>
      </c>
      <c r="J8" s="5" t="s">
        <v>8</v>
      </c>
      <c r="K8" s="8" t="s">
        <v>26</v>
      </c>
      <c r="L8" s="4">
        <v>24548121</v>
      </c>
    </row>
    <row r="9" spans="1:12" ht="15" thickBot="1">
      <c r="A9" s="5" t="s">
        <v>28</v>
      </c>
      <c r="B9" s="5" t="s">
        <v>29</v>
      </c>
      <c r="C9" s="6">
        <v>21000</v>
      </c>
      <c r="D9" s="6">
        <v>0.02</v>
      </c>
      <c r="E9" s="6">
        <v>0.95</v>
      </c>
      <c r="F9" s="5" t="s">
        <v>24</v>
      </c>
      <c r="G9" s="5" t="s">
        <v>15</v>
      </c>
      <c r="H9" s="5" t="s">
        <v>25</v>
      </c>
      <c r="I9" s="3">
        <v>25</v>
      </c>
      <c r="J9" s="5" t="s">
        <v>8</v>
      </c>
      <c r="K9" s="8" t="s">
        <v>26</v>
      </c>
      <c r="L9" s="4">
        <v>24548121</v>
      </c>
    </row>
    <row r="10" spans="1:12" ht="15" thickBot="1">
      <c r="A10" s="5" t="s">
        <v>28</v>
      </c>
      <c r="B10" s="5" t="s">
        <v>29</v>
      </c>
      <c r="C10" s="6">
        <v>2320000</v>
      </c>
      <c r="D10" s="6">
        <v>0.39</v>
      </c>
      <c r="E10" s="6">
        <v>0.2</v>
      </c>
      <c r="F10" s="5" t="s">
        <v>30</v>
      </c>
      <c r="G10" s="5" t="s">
        <v>15</v>
      </c>
      <c r="H10" s="5" t="s">
        <v>31</v>
      </c>
      <c r="I10" s="3">
        <v>23</v>
      </c>
      <c r="J10" s="5" t="s">
        <v>32</v>
      </c>
      <c r="K10" s="8" t="s">
        <v>33</v>
      </c>
      <c r="L10" s="4">
        <v>19778045</v>
      </c>
    </row>
    <row r="11" spans="1:12" ht="15" thickBot="1">
      <c r="A11" s="5" t="s">
        <v>37</v>
      </c>
      <c r="B11" s="5" t="s">
        <v>38</v>
      </c>
      <c r="C11" s="6">
        <v>3000</v>
      </c>
      <c r="D11" s="6">
        <v>2.0000000000000001E-4</v>
      </c>
      <c r="E11" s="6">
        <f>1000000*D11/C11</f>
        <v>6.6666666666666666E-2</v>
      </c>
      <c r="F11" s="3" t="s">
        <v>34</v>
      </c>
      <c r="G11" s="5" t="s">
        <v>36</v>
      </c>
      <c r="H11" s="3" t="s">
        <v>34</v>
      </c>
      <c r="I11" s="9" t="s">
        <v>16</v>
      </c>
      <c r="J11" s="5" t="s">
        <v>8</v>
      </c>
      <c r="K11" s="8" t="s">
        <v>35</v>
      </c>
      <c r="L11" s="4">
        <v>10852725</v>
      </c>
    </row>
    <row r="12" spans="1:12" ht="15" thickBot="1">
      <c r="A12" s="5" t="s">
        <v>39</v>
      </c>
      <c r="B12" s="5" t="s">
        <v>40</v>
      </c>
      <c r="C12" s="6">
        <v>81000</v>
      </c>
      <c r="D12" s="6">
        <v>0.14000000000000001</v>
      </c>
      <c r="E12" s="6">
        <v>1.3</v>
      </c>
      <c r="F12" s="5" t="s">
        <v>41</v>
      </c>
      <c r="G12" s="5" t="s">
        <v>15</v>
      </c>
      <c r="H12" s="5" t="s">
        <v>42</v>
      </c>
      <c r="I12" s="3">
        <v>20</v>
      </c>
      <c r="J12" s="5" t="s">
        <v>32</v>
      </c>
      <c r="K12" s="8" t="s">
        <v>43</v>
      </c>
      <c r="L12" s="4" t="s">
        <v>44</v>
      </c>
    </row>
    <row r="13" spans="1:12" ht="15" thickBot="1">
      <c r="A13" s="5" t="s">
        <v>39</v>
      </c>
      <c r="B13" s="5" t="s">
        <v>40</v>
      </c>
      <c r="C13" s="6">
        <v>62000</v>
      </c>
      <c r="D13" s="6">
        <v>2.4E-2</v>
      </c>
      <c r="E13" s="6">
        <v>0.39</v>
      </c>
      <c r="F13" s="5" t="s">
        <v>41</v>
      </c>
      <c r="G13" s="5" t="s">
        <v>15</v>
      </c>
      <c r="H13" s="5" t="s">
        <v>45</v>
      </c>
      <c r="I13" s="13" t="s">
        <v>16</v>
      </c>
      <c r="J13" s="5" t="s">
        <v>20</v>
      </c>
      <c r="K13" s="8" t="s">
        <v>46</v>
      </c>
      <c r="L13" s="4">
        <v>24286188</v>
      </c>
    </row>
    <row r="14" spans="1:12" ht="15" thickBot="1">
      <c r="A14" s="5" t="s">
        <v>50</v>
      </c>
      <c r="B14" s="5" t="s">
        <v>51</v>
      </c>
      <c r="C14" s="6">
        <v>13100000</v>
      </c>
      <c r="D14" s="6">
        <v>35</v>
      </c>
      <c r="E14" s="6">
        <v>2.7</v>
      </c>
      <c r="F14" s="5" t="s">
        <v>52</v>
      </c>
      <c r="G14" s="5" t="s">
        <v>53</v>
      </c>
      <c r="H14" s="5" t="s">
        <v>122</v>
      </c>
      <c r="I14" s="9" t="s">
        <v>16</v>
      </c>
      <c r="J14" s="5" t="s">
        <v>32</v>
      </c>
      <c r="K14" s="8" t="s">
        <v>54</v>
      </c>
      <c r="L14" s="4">
        <v>22053085</v>
      </c>
    </row>
    <row r="15" spans="1:12" ht="15" thickBot="1">
      <c r="A15" s="5" t="s">
        <v>55</v>
      </c>
      <c r="B15" s="5" t="s">
        <v>56</v>
      </c>
      <c r="C15" s="6">
        <v>150000</v>
      </c>
      <c r="D15" s="6">
        <v>6.3E-2</v>
      </c>
      <c r="E15" s="6">
        <v>0.43</v>
      </c>
      <c r="F15" s="5" t="s">
        <v>24</v>
      </c>
      <c r="G15" s="5" t="s">
        <v>15</v>
      </c>
      <c r="H15" s="5" t="s">
        <v>25</v>
      </c>
      <c r="I15" s="3">
        <v>25</v>
      </c>
      <c r="J15" s="5" t="s">
        <v>8</v>
      </c>
      <c r="K15" s="8" t="s">
        <v>26</v>
      </c>
      <c r="L15" s="4">
        <v>24548121</v>
      </c>
    </row>
    <row r="16" spans="1:12" ht="15" thickBot="1">
      <c r="A16" s="5" t="s">
        <v>55</v>
      </c>
      <c r="B16" s="5" t="s">
        <v>56</v>
      </c>
      <c r="C16" s="6">
        <v>170000</v>
      </c>
      <c r="D16" s="6">
        <v>7.0000000000000007E-2</v>
      </c>
      <c r="E16" s="6">
        <v>0.41</v>
      </c>
      <c r="F16" s="5" t="s">
        <v>52</v>
      </c>
      <c r="G16" s="5" t="s">
        <v>53</v>
      </c>
      <c r="H16" s="5" t="s">
        <v>57</v>
      </c>
      <c r="I16" s="3">
        <v>25</v>
      </c>
      <c r="J16" s="5" t="s">
        <v>32</v>
      </c>
      <c r="K16" s="8" t="s">
        <v>58</v>
      </c>
      <c r="L16" s="4">
        <v>12614150</v>
      </c>
    </row>
    <row r="17" spans="1:12" ht="15" thickBot="1">
      <c r="A17" s="5" t="s">
        <v>55</v>
      </c>
      <c r="B17" s="5" t="s">
        <v>56</v>
      </c>
      <c r="C17" s="6">
        <v>600</v>
      </c>
      <c r="D17" s="6">
        <v>1.5</v>
      </c>
      <c r="E17" s="6">
        <v>2500</v>
      </c>
      <c r="F17" s="5" t="s">
        <v>52</v>
      </c>
      <c r="G17" s="3" t="s">
        <v>34</v>
      </c>
      <c r="H17" s="5" t="s">
        <v>123</v>
      </c>
      <c r="I17" s="3">
        <v>15</v>
      </c>
      <c r="J17" s="5" t="s">
        <v>59</v>
      </c>
      <c r="K17" s="8" t="s">
        <v>60</v>
      </c>
      <c r="L17" s="4">
        <v>19317486</v>
      </c>
    </row>
    <row r="19" spans="1:12">
      <c r="A19" s="41" t="s">
        <v>196</v>
      </c>
    </row>
    <row r="20" spans="1:12">
      <c r="A20" s="41" t="s">
        <v>190</v>
      </c>
    </row>
    <row r="21" spans="1:12">
      <c r="A21" s="41" t="s">
        <v>192</v>
      </c>
      <c r="B21" s="40"/>
      <c r="C21" s="40"/>
    </row>
    <row r="22" spans="1:12">
      <c r="A22" s="41" t="s">
        <v>193</v>
      </c>
      <c r="B22" s="40"/>
      <c r="C22" s="40"/>
    </row>
    <row r="24" spans="1:12" ht="15" thickBot="1"/>
    <row r="25" spans="1:12" ht="15" thickBot="1">
      <c r="A25" s="32" t="s">
        <v>0</v>
      </c>
      <c r="B25" s="32" t="s">
        <v>119</v>
      </c>
      <c r="C25" s="33" t="s">
        <v>96</v>
      </c>
      <c r="D25" s="33" t="s">
        <v>97</v>
      </c>
      <c r="E25" s="33" t="s">
        <v>98</v>
      </c>
      <c r="F25" s="32" t="s">
        <v>99</v>
      </c>
      <c r="G25" s="32" t="s">
        <v>100</v>
      </c>
      <c r="H25" s="32" t="s">
        <v>1</v>
      </c>
      <c r="I25" s="32" t="s">
        <v>101</v>
      </c>
      <c r="J25" s="32" t="s">
        <v>2</v>
      </c>
      <c r="K25" s="32" t="s">
        <v>3</v>
      </c>
      <c r="L25" s="34" t="s">
        <v>4</v>
      </c>
    </row>
    <row r="26" spans="1:12" ht="15" thickBot="1">
      <c r="A26" s="5" t="s">
        <v>111</v>
      </c>
      <c r="B26" s="5" t="s">
        <v>64</v>
      </c>
      <c r="C26" s="6">
        <v>263000</v>
      </c>
      <c r="D26" s="6">
        <v>0.151</v>
      </c>
      <c r="E26" s="6">
        <v>0.57414448699999998</v>
      </c>
      <c r="F26" s="26" t="s">
        <v>30</v>
      </c>
      <c r="G26" s="5" t="s">
        <v>63</v>
      </c>
      <c r="H26" s="5" t="s">
        <v>65</v>
      </c>
      <c r="I26" s="3">
        <v>5</v>
      </c>
      <c r="J26" s="26" t="s">
        <v>32</v>
      </c>
      <c r="K26" s="8" t="s">
        <v>66</v>
      </c>
      <c r="L26" s="14">
        <v>16201765</v>
      </c>
    </row>
    <row r="27" spans="1:12" ht="15" thickBot="1">
      <c r="A27" s="15" t="s">
        <v>67</v>
      </c>
      <c r="B27" s="5" t="s">
        <v>61</v>
      </c>
      <c r="C27" s="6">
        <v>37300</v>
      </c>
      <c r="D27" s="6">
        <v>8.7281999999999998E-2</v>
      </c>
      <c r="E27" s="6">
        <v>2.34</v>
      </c>
      <c r="F27" s="26" t="s">
        <v>30</v>
      </c>
      <c r="G27" s="5" t="s">
        <v>63</v>
      </c>
      <c r="H27" s="5" t="s">
        <v>103</v>
      </c>
      <c r="I27" s="3">
        <v>20</v>
      </c>
      <c r="J27" s="26" t="s">
        <v>32</v>
      </c>
      <c r="K27" s="8" t="s">
        <v>62</v>
      </c>
      <c r="L27" s="14">
        <v>17440909</v>
      </c>
    </row>
    <row r="28" spans="1:12" ht="15" thickBot="1">
      <c r="A28" s="15" t="s">
        <v>110</v>
      </c>
      <c r="B28" s="5" t="s">
        <v>61</v>
      </c>
      <c r="C28" s="6">
        <v>34700</v>
      </c>
      <c r="D28" s="6">
        <v>2.3595999999999999E-2</v>
      </c>
      <c r="E28" s="6">
        <v>0.68</v>
      </c>
      <c r="F28" s="26" t="s">
        <v>30</v>
      </c>
      <c r="G28" s="5" t="s">
        <v>63</v>
      </c>
      <c r="H28" s="5" t="s">
        <v>103</v>
      </c>
      <c r="I28" s="3">
        <v>20</v>
      </c>
      <c r="J28" s="26" t="s">
        <v>32</v>
      </c>
      <c r="K28" s="8" t="s">
        <v>62</v>
      </c>
      <c r="L28" s="14">
        <v>17440909</v>
      </c>
    </row>
    <row r="29" spans="1:12" ht="15" thickBot="1">
      <c r="A29" s="5" t="s">
        <v>114</v>
      </c>
      <c r="B29" s="5" t="s">
        <v>68</v>
      </c>
      <c r="C29" s="6">
        <v>16700</v>
      </c>
      <c r="D29" s="6">
        <v>1.8E-7</v>
      </c>
      <c r="E29" s="6">
        <v>1.1E-5</v>
      </c>
      <c r="F29" s="26" t="s">
        <v>69</v>
      </c>
      <c r="G29" s="5" t="s">
        <v>53</v>
      </c>
      <c r="H29" s="5" t="s">
        <v>125</v>
      </c>
      <c r="I29" s="3">
        <v>21</v>
      </c>
      <c r="J29" s="26" t="s">
        <v>70</v>
      </c>
      <c r="K29" s="8" t="s">
        <v>71</v>
      </c>
      <c r="L29" s="14">
        <v>19898477</v>
      </c>
    </row>
    <row r="30" spans="1:12" ht="15" thickBot="1">
      <c r="A30" s="5" t="s">
        <v>114</v>
      </c>
      <c r="B30" s="5" t="s">
        <v>68</v>
      </c>
      <c r="C30" s="6">
        <v>23000</v>
      </c>
      <c r="D30" s="6">
        <v>2.3E-5</v>
      </c>
      <c r="E30" s="6">
        <v>9.7999999999999997E-4</v>
      </c>
      <c r="F30" s="26" t="s">
        <v>24</v>
      </c>
      <c r="G30" s="5" t="s">
        <v>15</v>
      </c>
      <c r="H30" s="5" t="s">
        <v>25</v>
      </c>
      <c r="I30" s="3">
        <v>25</v>
      </c>
      <c r="J30" s="26" t="s">
        <v>8</v>
      </c>
      <c r="K30" s="8" t="s">
        <v>26</v>
      </c>
      <c r="L30" s="14">
        <v>24548121</v>
      </c>
    </row>
    <row r="31" spans="1:12" ht="15" thickBot="1">
      <c r="A31" s="5" t="s">
        <v>113</v>
      </c>
      <c r="B31" s="5" t="s">
        <v>68</v>
      </c>
      <c r="C31" s="6">
        <v>160000</v>
      </c>
      <c r="D31" s="6">
        <v>9.5999999999999992E-3</v>
      </c>
      <c r="E31" s="6">
        <v>0.06</v>
      </c>
      <c r="F31" s="26" t="s">
        <v>24</v>
      </c>
      <c r="G31" s="5" t="s">
        <v>15</v>
      </c>
      <c r="H31" s="5" t="s">
        <v>25</v>
      </c>
      <c r="I31" s="3">
        <v>25</v>
      </c>
      <c r="J31" s="26" t="s">
        <v>8</v>
      </c>
      <c r="K31" s="8" t="s">
        <v>26</v>
      </c>
      <c r="L31" s="14">
        <v>24548121</v>
      </c>
    </row>
    <row r="32" spans="1:12" ht="15" thickBot="1">
      <c r="A32" s="5" t="s">
        <v>75</v>
      </c>
      <c r="B32" s="5" t="s">
        <v>27</v>
      </c>
      <c r="C32" s="6">
        <v>20600</v>
      </c>
      <c r="D32" s="6">
        <v>5.4368932040000004</v>
      </c>
      <c r="E32" s="6">
        <v>0.112</v>
      </c>
      <c r="F32" s="26" t="s">
        <v>30</v>
      </c>
      <c r="G32" s="5" t="s">
        <v>63</v>
      </c>
      <c r="H32" s="5" t="s">
        <v>74</v>
      </c>
      <c r="I32" s="3">
        <v>25</v>
      </c>
      <c r="J32" s="26" t="s">
        <v>32</v>
      </c>
      <c r="K32" s="8" t="s">
        <v>66</v>
      </c>
      <c r="L32" s="14">
        <v>15808508</v>
      </c>
    </row>
    <row r="33" spans="1:12" ht="15" thickBot="1">
      <c r="A33" s="5" t="s">
        <v>112</v>
      </c>
      <c r="B33" s="5" t="s">
        <v>27</v>
      </c>
      <c r="C33" s="6">
        <v>197000</v>
      </c>
      <c r="D33" s="6">
        <v>2.4034E-3</v>
      </c>
      <c r="E33" s="6">
        <v>1.2200000000000001E-2</v>
      </c>
      <c r="F33" s="26" t="s">
        <v>30</v>
      </c>
      <c r="G33" s="5" t="s">
        <v>63</v>
      </c>
      <c r="H33" s="5" t="s">
        <v>74</v>
      </c>
      <c r="I33" s="3">
        <v>25</v>
      </c>
      <c r="J33" s="26" t="s">
        <v>32</v>
      </c>
      <c r="K33" s="8" t="s">
        <v>66</v>
      </c>
      <c r="L33" s="14">
        <v>15808508</v>
      </c>
    </row>
    <row r="34" spans="1:12" ht="15" thickBot="1">
      <c r="A34" s="5" t="s">
        <v>120</v>
      </c>
      <c r="B34" s="5" t="s">
        <v>72</v>
      </c>
      <c r="C34" s="6">
        <v>28</v>
      </c>
      <c r="D34" s="6">
        <v>5.5999999999999999E-3</v>
      </c>
      <c r="E34" s="6">
        <v>200</v>
      </c>
      <c r="F34" s="26" t="s">
        <v>24</v>
      </c>
      <c r="G34" s="5" t="s">
        <v>15</v>
      </c>
      <c r="H34" s="5" t="s">
        <v>25</v>
      </c>
      <c r="I34" s="3">
        <v>5</v>
      </c>
      <c r="J34" s="26" t="s">
        <v>8</v>
      </c>
      <c r="K34" s="8" t="s">
        <v>26</v>
      </c>
      <c r="L34" s="14">
        <v>24548121</v>
      </c>
    </row>
    <row r="35" spans="1:12" ht="15" thickBot="1">
      <c r="A35" s="5" t="s">
        <v>120</v>
      </c>
      <c r="B35" s="5" t="s">
        <v>72</v>
      </c>
      <c r="C35" s="6">
        <v>720</v>
      </c>
      <c r="D35" s="6">
        <v>2.5000000000000001E-3</v>
      </c>
      <c r="E35" s="6">
        <v>3.5</v>
      </c>
      <c r="F35" s="26" t="s">
        <v>24</v>
      </c>
      <c r="G35" s="5" t="s">
        <v>73</v>
      </c>
      <c r="H35" s="5" t="s">
        <v>25</v>
      </c>
      <c r="I35" s="3">
        <v>25</v>
      </c>
      <c r="J35" s="26" t="s">
        <v>8</v>
      </c>
      <c r="K35" s="8" t="s">
        <v>26</v>
      </c>
      <c r="L35" s="14">
        <v>24548121</v>
      </c>
    </row>
    <row r="36" spans="1:12" ht="15" thickBot="1">
      <c r="A36" s="5" t="s">
        <v>84</v>
      </c>
      <c r="B36" s="5" t="s">
        <v>80</v>
      </c>
      <c r="C36" s="6">
        <v>2500</v>
      </c>
      <c r="D36" s="6">
        <v>0.13250000000000001</v>
      </c>
      <c r="E36" s="6">
        <v>53</v>
      </c>
      <c r="F36" s="26" t="s">
        <v>76</v>
      </c>
      <c r="G36" s="5" t="s">
        <v>82</v>
      </c>
      <c r="H36" s="5" t="s">
        <v>83</v>
      </c>
      <c r="I36" s="3">
        <v>30</v>
      </c>
      <c r="J36" s="26" t="s">
        <v>77</v>
      </c>
      <c r="K36" s="8" t="s">
        <v>79</v>
      </c>
      <c r="L36" s="14">
        <v>25246656</v>
      </c>
    </row>
    <row r="37" spans="1:12" ht="15" thickBot="1">
      <c r="A37" s="5" t="s">
        <v>81</v>
      </c>
      <c r="B37" s="5" t="s">
        <v>80</v>
      </c>
      <c r="C37" s="6">
        <v>6666.67</v>
      </c>
      <c r="D37" s="6">
        <v>0.73333369999999998</v>
      </c>
      <c r="E37" s="6">
        <v>110</v>
      </c>
      <c r="F37" s="26" t="s">
        <v>76</v>
      </c>
      <c r="G37" s="5" t="s">
        <v>53</v>
      </c>
      <c r="H37" s="5" t="s">
        <v>83</v>
      </c>
      <c r="I37" s="3">
        <v>30</v>
      </c>
      <c r="J37" s="26" t="s">
        <v>77</v>
      </c>
      <c r="K37" s="8" t="s">
        <v>78</v>
      </c>
      <c r="L37" s="14">
        <v>12591943</v>
      </c>
    </row>
    <row r="38" spans="1:12" ht="15" thickBot="1">
      <c r="A38" s="5" t="s">
        <v>89</v>
      </c>
      <c r="B38" s="5" t="s">
        <v>85</v>
      </c>
      <c r="C38" s="6">
        <v>1300000</v>
      </c>
      <c r="D38" s="6">
        <v>0.02</v>
      </c>
      <c r="E38" s="6">
        <v>1.4999999999999999E-2</v>
      </c>
      <c r="F38" s="26" t="s">
        <v>86</v>
      </c>
      <c r="G38" s="5" t="s">
        <v>88</v>
      </c>
      <c r="H38" s="5" t="s">
        <v>124</v>
      </c>
      <c r="I38" s="3">
        <v>20</v>
      </c>
      <c r="J38" s="26" t="s">
        <v>32</v>
      </c>
      <c r="K38" s="8" t="s">
        <v>87</v>
      </c>
      <c r="L38" s="14">
        <v>25325398</v>
      </c>
    </row>
    <row r="39" spans="1:12" ht="18" customHeight="1" thickBot="1">
      <c r="A39" s="5" t="s">
        <v>94</v>
      </c>
      <c r="B39" s="5" t="s">
        <v>90</v>
      </c>
      <c r="C39" s="6">
        <v>126000</v>
      </c>
      <c r="D39" s="6">
        <v>2.5999999999999999E-2</v>
      </c>
      <c r="E39" s="6">
        <v>0.20634920600000001</v>
      </c>
      <c r="F39" s="26" t="s">
        <v>30</v>
      </c>
      <c r="G39" s="5" t="s">
        <v>63</v>
      </c>
      <c r="H39" s="5" t="s">
        <v>126</v>
      </c>
      <c r="I39" s="3">
        <v>25</v>
      </c>
      <c r="J39" s="26" t="s">
        <v>32</v>
      </c>
      <c r="K39" s="8" t="s">
        <v>91</v>
      </c>
      <c r="L39" s="14">
        <v>20534493</v>
      </c>
    </row>
    <row r="40" spans="1:12" ht="15" thickBot="1">
      <c r="A40" s="5" t="s">
        <v>95</v>
      </c>
      <c r="B40" s="5" t="s">
        <v>90</v>
      </c>
      <c r="C40" s="6">
        <v>72600</v>
      </c>
      <c r="D40" s="6">
        <v>1.9E-2</v>
      </c>
      <c r="E40" s="6">
        <v>0.26170798899999997</v>
      </c>
      <c r="F40" s="26" t="s">
        <v>30</v>
      </c>
      <c r="G40" s="5" t="s">
        <v>63</v>
      </c>
      <c r="H40" s="5" t="s">
        <v>126</v>
      </c>
      <c r="I40" s="3">
        <v>25</v>
      </c>
      <c r="J40" s="26" t="s">
        <v>32</v>
      </c>
      <c r="K40" s="8" t="s">
        <v>91</v>
      </c>
      <c r="L40" s="14">
        <v>20534493</v>
      </c>
    </row>
    <row r="41" spans="1:12" ht="19" customHeight="1" thickBot="1">
      <c r="A41" s="5" t="s">
        <v>93</v>
      </c>
      <c r="B41" s="5" t="s">
        <v>90</v>
      </c>
      <c r="C41" s="6">
        <v>602000</v>
      </c>
      <c r="D41" s="6">
        <v>0.17</v>
      </c>
      <c r="E41" s="6">
        <v>0.28239202699999999</v>
      </c>
      <c r="F41" s="26" t="s">
        <v>30</v>
      </c>
      <c r="G41" s="5" t="s">
        <v>63</v>
      </c>
      <c r="H41" s="5" t="s">
        <v>126</v>
      </c>
      <c r="I41" s="3">
        <v>25</v>
      </c>
      <c r="J41" s="26" t="s">
        <v>32</v>
      </c>
      <c r="K41" s="8" t="s">
        <v>91</v>
      </c>
      <c r="L41" s="14">
        <v>20534493</v>
      </c>
    </row>
    <row r="42" spans="1:12" ht="19" customHeight="1" thickBot="1">
      <c r="A42" s="16" t="s">
        <v>104</v>
      </c>
      <c r="B42" s="5" t="s">
        <v>90</v>
      </c>
      <c r="C42" s="7">
        <v>29000</v>
      </c>
      <c r="D42" s="7">
        <v>1.2E-2</v>
      </c>
      <c r="E42" s="7">
        <v>0.413793103</v>
      </c>
      <c r="F42" s="26" t="s">
        <v>30</v>
      </c>
      <c r="G42" s="5" t="s">
        <v>63</v>
      </c>
      <c r="H42" s="5" t="s">
        <v>103</v>
      </c>
      <c r="I42" s="3">
        <v>20</v>
      </c>
      <c r="J42" s="26" t="s">
        <v>32</v>
      </c>
      <c r="K42" s="21" t="s">
        <v>92</v>
      </c>
      <c r="L42" s="14">
        <v>23940363</v>
      </c>
    </row>
    <row r="43" spans="1:12" ht="19" customHeight="1" thickBot="1">
      <c r="A43" s="16" t="s">
        <v>102</v>
      </c>
      <c r="B43" s="16" t="s">
        <v>90</v>
      </c>
      <c r="C43" s="18">
        <v>1600000</v>
      </c>
      <c r="D43" s="17" t="s">
        <v>34</v>
      </c>
      <c r="E43" s="19">
        <v>3.4</v>
      </c>
      <c r="F43" s="26" t="s">
        <v>30</v>
      </c>
      <c r="G43" s="5" t="s">
        <v>63</v>
      </c>
      <c r="H43" s="16" t="s">
        <v>103</v>
      </c>
      <c r="I43" s="14">
        <v>20</v>
      </c>
      <c r="J43" s="26" t="s">
        <v>32</v>
      </c>
      <c r="K43" s="21" t="s">
        <v>92</v>
      </c>
      <c r="L43" s="20">
        <v>23940363</v>
      </c>
    </row>
    <row r="44" spans="1:12" ht="19" customHeight="1" thickBot="1">
      <c r="A44" s="5" t="s">
        <v>109</v>
      </c>
      <c r="B44" s="5" t="s">
        <v>107</v>
      </c>
      <c r="C44" s="7">
        <v>14300</v>
      </c>
      <c r="D44" s="7">
        <v>2E-3</v>
      </c>
      <c r="E44" s="25">
        <v>0.14000000000000001</v>
      </c>
      <c r="F44" s="26" t="s">
        <v>30</v>
      </c>
      <c r="G44" s="5" t="s">
        <v>63</v>
      </c>
      <c r="H44" s="5" t="s">
        <v>103</v>
      </c>
      <c r="I44" s="3">
        <v>20</v>
      </c>
      <c r="J44" s="26" t="s">
        <v>32</v>
      </c>
      <c r="K44" s="8" t="s">
        <v>108</v>
      </c>
      <c r="L44" s="14">
        <v>21532598</v>
      </c>
    </row>
    <row r="45" spans="1:12" ht="19" customHeight="1" thickBot="1">
      <c r="A45" s="10" t="s">
        <v>128</v>
      </c>
      <c r="B45" s="10" t="s">
        <v>47</v>
      </c>
      <c r="C45" s="12">
        <v>110</v>
      </c>
      <c r="D45" s="12">
        <v>1.3699999999999999E-3</v>
      </c>
      <c r="E45" s="12">
        <v>12.4</v>
      </c>
      <c r="F45" s="27" t="s">
        <v>34</v>
      </c>
      <c r="G45" s="10" t="s">
        <v>34</v>
      </c>
      <c r="H45" s="9" t="s">
        <v>34</v>
      </c>
      <c r="I45" s="9" t="s">
        <v>16</v>
      </c>
      <c r="J45" s="27" t="s">
        <v>48</v>
      </c>
      <c r="K45" s="11" t="s">
        <v>49</v>
      </c>
      <c r="L45" s="9">
        <v>14556896</v>
      </c>
    </row>
    <row r="46" spans="1:12" ht="19" customHeight="1" thickBot="1">
      <c r="A46" s="5" t="s">
        <v>117</v>
      </c>
      <c r="B46" s="5" t="s">
        <v>105</v>
      </c>
      <c r="C46" s="7">
        <v>150000</v>
      </c>
      <c r="D46" s="7">
        <v>2.1000000000000001E-4</v>
      </c>
      <c r="E46" s="25">
        <v>1.4E-3</v>
      </c>
      <c r="F46" s="26" t="s">
        <v>24</v>
      </c>
      <c r="G46" s="5" t="s">
        <v>15</v>
      </c>
      <c r="H46" s="5" t="s">
        <v>25</v>
      </c>
      <c r="I46" s="3">
        <v>25</v>
      </c>
      <c r="J46" s="26" t="s">
        <v>8</v>
      </c>
      <c r="K46" s="8" t="s">
        <v>26</v>
      </c>
      <c r="L46" s="14">
        <v>24548121</v>
      </c>
    </row>
    <row r="47" spans="1:12" ht="19" customHeight="1" thickBot="1">
      <c r="A47" s="5" t="s">
        <v>116</v>
      </c>
      <c r="B47" s="5" t="s">
        <v>105</v>
      </c>
      <c r="C47" s="7">
        <v>81300</v>
      </c>
      <c r="D47" s="7">
        <v>3.4146000000000003E-2</v>
      </c>
      <c r="E47" s="25">
        <v>0.42</v>
      </c>
      <c r="F47" s="26" t="s">
        <v>30</v>
      </c>
      <c r="G47" s="5" t="s">
        <v>63</v>
      </c>
      <c r="H47" s="5" t="s">
        <v>103</v>
      </c>
      <c r="I47" s="3">
        <v>25</v>
      </c>
      <c r="J47" s="26" t="s">
        <v>32</v>
      </c>
      <c r="K47" s="8" t="s">
        <v>106</v>
      </c>
      <c r="L47" s="14">
        <v>17693433</v>
      </c>
    </row>
    <row r="48" spans="1:12" ht="19" customHeight="1" thickBot="1">
      <c r="A48" s="5" t="s">
        <v>115</v>
      </c>
      <c r="B48" s="5" t="s">
        <v>105</v>
      </c>
      <c r="C48" s="7">
        <v>142000</v>
      </c>
      <c r="D48" s="7">
        <v>4.6149999999999997E-2</v>
      </c>
      <c r="E48" s="25">
        <v>0.32500000000000001</v>
      </c>
      <c r="F48" s="26" t="s">
        <v>30</v>
      </c>
      <c r="G48" s="5" t="s">
        <v>63</v>
      </c>
      <c r="H48" s="5" t="s">
        <v>103</v>
      </c>
      <c r="I48" s="3">
        <v>25</v>
      </c>
      <c r="J48" s="26" t="s">
        <v>32</v>
      </c>
      <c r="K48" s="8" t="s">
        <v>106</v>
      </c>
      <c r="L48" s="14">
        <v>17693433</v>
      </c>
    </row>
    <row r="49" spans="1:12" ht="19" customHeight="1" thickBot="1">
      <c r="A49" s="5" t="s">
        <v>118</v>
      </c>
      <c r="B49" s="5" t="s">
        <v>105</v>
      </c>
      <c r="C49" s="7">
        <v>400000</v>
      </c>
      <c r="D49" s="7">
        <v>3.6000000000000002E-4</v>
      </c>
      <c r="E49" s="25">
        <v>8.8999999999999995E-4</v>
      </c>
      <c r="F49" s="26" t="s">
        <v>24</v>
      </c>
      <c r="G49" s="5" t="s">
        <v>15</v>
      </c>
      <c r="H49" s="5" t="s">
        <v>25</v>
      </c>
      <c r="I49" s="3">
        <v>25</v>
      </c>
      <c r="J49" s="26" t="s">
        <v>8</v>
      </c>
      <c r="K49" s="8" t="s">
        <v>26</v>
      </c>
      <c r="L49" s="14">
        <v>24548121</v>
      </c>
    </row>
    <row r="52" spans="1:12">
      <c r="A52" s="42" t="s">
        <v>0</v>
      </c>
    </row>
    <row r="53" spans="1:12">
      <c r="A53" s="41" t="s">
        <v>191</v>
      </c>
      <c r="C53" s="40"/>
    </row>
    <row r="54" spans="1:12">
      <c r="A54" s="41" t="s">
        <v>194</v>
      </c>
      <c r="B54" s="40"/>
    </row>
    <row r="55" spans="1:12">
      <c r="A55" s="41" t="s">
        <v>195</v>
      </c>
      <c r="B55" s="40"/>
    </row>
  </sheetData>
  <hyperlinks>
    <hyperlink ref="K5" r:id="rId1"/>
    <hyperlink ref="K7" r:id="rId2"/>
    <hyperlink ref="K6" r:id="rId3"/>
    <hyperlink ref="K8" r:id="rId4"/>
    <hyperlink ref="K9" r:id="rId5"/>
    <hyperlink ref="K10" r:id="rId6"/>
    <hyperlink ref="K11" r:id="rId7"/>
    <hyperlink ref="K13" r:id="rId8"/>
    <hyperlink ref="K12" r:id="rId9" location="!divAbstract"/>
    <hyperlink ref="K14" r:id="rId10"/>
    <hyperlink ref="K15" r:id="rId11"/>
    <hyperlink ref="K16" r:id="rId12"/>
    <hyperlink ref="K17" r:id="rId13"/>
    <hyperlink ref="K28" r:id="rId14"/>
    <hyperlink ref="K27" r:id="rId15"/>
    <hyperlink ref="K26" r:id="rId16"/>
    <hyperlink ref="K30" r:id="rId17"/>
    <hyperlink ref="K31" r:id="rId18"/>
    <hyperlink ref="K29" r:id="rId19"/>
    <hyperlink ref="K34" r:id="rId20"/>
    <hyperlink ref="K35" r:id="rId21"/>
    <hyperlink ref="K33" r:id="rId22"/>
    <hyperlink ref="K32" r:id="rId23"/>
    <hyperlink ref="K37" r:id="rId24"/>
    <hyperlink ref="K36" r:id="rId25"/>
    <hyperlink ref="K38" r:id="rId26"/>
    <hyperlink ref="K45" r:id="rId27"/>
    <hyperlink ref="K41" r:id="rId28"/>
    <hyperlink ref="K39" r:id="rId29"/>
    <hyperlink ref="K40" r:id="rId30"/>
    <hyperlink ref="K43" r:id="rId31"/>
    <hyperlink ref="K42" r:id="rId32"/>
    <hyperlink ref="K46" r:id="rId33"/>
    <hyperlink ref="K49" r:id="rId34"/>
    <hyperlink ref="K44" r:id="rId35"/>
    <hyperlink ref="K47" r:id="rId36"/>
    <hyperlink ref="K48" r:id="rId37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L28" sqref="A4:L28"/>
    </sheetView>
  </sheetViews>
  <sheetFormatPr baseColWidth="10" defaultColWidth="10.83203125" defaultRowHeight="14" x14ac:dyDescent="0"/>
  <cols>
    <col min="1" max="1" width="45.33203125" customWidth="1"/>
    <col min="2" max="2" width="19.33203125" customWidth="1"/>
    <col min="3" max="3" width="10.33203125" customWidth="1"/>
    <col min="4" max="4" width="9" customWidth="1"/>
    <col min="5" max="5" width="8" customWidth="1"/>
    <col min="6" max="6" width="32.1640625" customWidth="1"/>
    <col min="7" max="7" width="12.6640625" customWidth="1"/>
    <col min="8" max="8" width="20" customWidth="1"/>
    <col min="9" max="9" width="14.5" customWidth="1"/>
    <col min="10" max="10" width="22.5" customWidth="1"/>
    <col min="11" max="11" width="25.5" customWidth="1"/>
  </cols>
  <sheetData>
    <row r="1" spans="1:12" ht="15">
      <c r="A1" s="1" t="s">
        <v>127</v>
      </c>
      <c r="B1" s="2"/>
      <c r="C1" s="2"/>
      <c r="D1" s="2"/>
      <c r="E1" s="2"/>
      <c r="F1" s="2"/>
      <c r="G1" s="2"/>
      <c r="H1" s="2"/>
      <c r="I1" s="2"/>
      <c r="J1" s="2"/>
    </row>
    <row r="3" spans="1:12" ht="15" thickBot="1"/>
    <row r="4" spans="1:12" ht="15" thickBot="1">
      <c r="A4" s="22" t="s">
        <v>0</v>
      </c>
      <c r="B4" s="22" t="s">
        <v>119</v>
      </c>
      <c r="C4" s="23" t="s">
        <v>96</v>
      </c>
      <c r="D4" s="23" t="s">
        <v>97</v>
      </c>
      <c r="E4" s="23" t="s">
        <v>98</v>
      </c>
      <c r="F4" s="22" t="s">
        <v>99</v>
      </c>
      <c r="G4" s="22" t="s">
        <v>100</v>
      </c>
      <c r="H4" s="22" t="s">
        <v>1</v>
      </c>
      <c r="I4" s="22" t="s">
        <v>101</v>
      </c>
      <c r="J4" s="22" t="s">
        <v>2</v>
      </c>
      <c r="K4" s="22" t="s">
        <v>3</v>
      </c>
      <c r="L4" s="24" t="s">
        <v>4</v>
      </c>
    </row>
    <row r="5" spans="1:12" ht="15" thickBot="1">
      <c r="A5" s="5" t="s">
        <v>111</v>
      </c>
      <c r="B5" s="5" t="s">
        <v>64</v>
      </c>
      <c r="C5" s="6">
        <v>263000</v>
      </c>
      <c r="D5" s="6">
        <v>0.151</v>
      </c>
      <c r="E5" s="6">
        <v>0.57414448699999998</v>
      </c>
      <c r="F5" s="26" t="s">
        <v>30</v>
      </c>
      <c r="G5" s="5" t="s">
        <v>63</v>
      </c>
      <c r="H5" s="5" t="s">
        <v>65</v>
      </c>
      <c r="I5" s="3">
        <v>5</v>
      </c>
      <c r="J5" s="26" t="s">
        <v>32</v>
      </c>
      <c r="K5" s="8" t="s">
        <v>66</v>
      </c>
      <c r="L5" s="14">
        <v>16201765</v>
      </c>
    </row>
    <row r="6" spans="1:12" ht="15" thickBot="1">
      <c r="A6" s="15" t="s">
        <v>67</v>
      </c>
      <c r="B6" s="5" t="s">
        <v>61</v>
      </c>
      <c r="C6" s="6">
        <v>37300</v>
      </c>
      <c r="D6" s="6">
        <v>8.7281999999999998E-2</v>
      </c>
      <c r="E6" s="6">
        <v>2.34</v>
      </c>
      <c r="F6" s="26" t="s">
        <v>30</v>
      </c>
      <c r="G6" s="5" t="s">
        <v>63</v>
      </c>
      <c r="H6" s="5" t="s">
        <v>103</v>
      </c>
      <c r="I6" s="3">
        <v>20</v>
      </c>
      <c r="J6" s="26" t="s">
        <v>32</v>
      </c>
      <c r="K6" s="8" t="s">
        <v>62</v>
      </c>
      <c r="L6" s="14">
        <v>17440909</v>
      </c>
    </row>
    <row r="7" spans="1:12" ht="15" thickBot="1">
      <c r="A7" s="15" t="s">
        <v>110</v>
      </c>
      <c r="B7" s="5" t="s">
        <v>61</v>
      </c>
      <c r="C7" s="6">
        <v>34700</v>
      </c>
      <c r="D7" s="6">
        <v>2.3595999999999999E-2</v>
      </c>
      <c r="E7" s="6">
        <v>0.68</v>
      </c>
      <c r="F7" s="26" t="s">
        <v>30</v>
      </c>
      <c r="G7" s="5" t="s">
        <v>63</v>
      </c>
      <c r="H7" s="5" t="s">
        <v>103</v>
      </c>
      <c r="I7" s="3">
        <v>20</v>
      </c>
      <c r="J7" s="26" t="s">
        <v>32</v>
      </c>
      <c r="K7" s="8" t="s">
        <v>62</v>
      </c>
      <c r="L7" s="14">
        <v>17440909</v>
      </c>
    </row>
    <row r="8" spans="1:12" ht="15" thickBot="1">
      <c r="A8" s="5" t="s">
        <v>114</v>
      </c>
      <c r="B8" s="5" t="s">
        <v>68</v>
      </c>
      <c r="C8" s="6">
        <v>16700</v>
      </c>
      <c r="D8" s="6">
        <v>1.8E-7</v>
      </c>
      <c r="E8" s="6">
        <v>1.1E-5</v>
      </c>
      <c r="F8" s="26" t="s">
        <v>69</v>
      </c>
      <c r="G8" s="5" t="s">
        <v>53</v>
      </c>
      <c r="H8" s="5" t="s">
        <v>125</v>
      </c>
      <c r="I8" s="3">
        <v>21</v>
      </c>
      <c r="J8" s="26" t="s">
        <v>70</v>
      </c>
      <c r="K8" s="8" t="s">
        <v>71</v>
      </c>
      <c r="L8" s="14">
        <v>19898477</v>
      </c>
    </row>
    <row r="9" spans="1:12" ht="15" thickBot="1">
      <c r="A9" s="5" t="s">
        <v>114</v>
      </c>
      <c r="B9" s="5" t="s">
        <v>68</v>
      </c>
      <c r="C9" s="6">
        <v>23000</v>
      </c>
      <c r="D9" s="6">
        <v>2.3E-5</v>
      </c>
      <c r="E9" s="6">
        <v>9.7999999999999997E-4</v>
      </c>
      <c r="F9" s="26" t="s">
        <v>24</v>
      </c>
      <c r="G9" s="5" t="s">
        <v>15</v>
      </c>
      <c r="H9" s="5" t="s">
        <v>25</v>
      </c>
      <c r="I9" s="3">
        <v>25</v>
      </c>
      <c r="J9" s="26" t="s">
        <v>8</v>
      </c>
      <c r="K9" s="8" t="s">
        <v>26</v>
      </c>
      <c r="L9" s="14">
        <v>24548121</v>
      </c>
    </row>
    <row r="10" spans="1:12" ht="15" thickBot="1">
      <c r="A10" s="5" t="s">
        <v>113</v>
      </c>
      <c r="B10" s="5" t="s">
        <v>68</v>
      </c>
      <c r="C10" s="6">
        <v>160000</v>
      </c>
      <c r="D10" s="6">
        <v>9.5999999999999992E-3</v>
      </c>
      <c r="E10" s="6">
        <v>0.06</v>
      </c>
      <c r="F10" s="26" t="s">
        <v>24</v>
      </c>
      <c r="G10" s="5" t="s">
        <v>15</v>
      </c>
      <c r="H10" s="5" t="s">
        <v>25</v>
      </c>
      <c r="I10" s="3">
        <v>25</v>
      </c>
      <c r="J10" s="26" t="s">
        <v>8</v>
      </c>
      <c r="K10" s="8" t="s">
        <v>26</v>
      </c>
      <c r="L10" s="14">
        <v>24548121</v>
      </c>
    </row>
    <row r="11" spans="1:12" ht="15" thickBot="1">
      <c r="A11" s="5" t="s">
        <v>75</v>
      </c>
      <c r="B11" s="5" t="s">
        <v>27</v>
      </c>
      <c r="C11" s="6">
        <v>20600</v>
      </c>
      <c r="D11" s="6">
        <v>5.4368932040000004</v>
      </c>
      <c r="E11" s="6">
        <v>0.112</v>
      </c>
      <c r="F11" s="26" t="s">
        <v>30</v>
      </c>
      <c r="G11" s="5" t="s">
        <v>63</v>
      </c>
      <c r="H11" s="5" t="s">
        <v>74</v>
      </c>
      <c r="I11" s="3">
        <v>25</v>
      </c>
      <c r="J11" s="26" t="s">
        <v>32</v>
      </c>
      <c r="K11" s="8" t="s">
        <v>66</v>
      </c>
      <c r="L11" s="14">
        <v>15808508</v>
      </c>
    </row>
    <row r="12" spans="1:12" ht="15" thickBot="1">
      <c r="A12" s="5" t="s">
        <v>112</v>
      </c>
      <c r="B12" s="5" t="s">
        <v>27</v>
      </c>
      <c r="C12" s="6">
        <v>197000</v>
      </c>
      <c r="D12" s="6">
        <v>2.4034E-3</v>
      </c>
      <c r="E12" s="6">
        <v>1.2200000000000001E-2</v>
      </c>
      <c r="F12" s="26" t="s">
        <v>30</v>
      </c>
      <c r="G12" s="5" t="s">
        <v>63</v>
      </c>
      <c r="H12" s="5" t="s">
        <v>74</v>
      </c>
      <c r="I12" s="3">
        <v>25</v>
      </c>
      <c r="J12" s="26" t="s">
        <v>32</v>
      </c>
      <c r="K12" s="8" t="s">
        <v>66</v>
      </c>
      <c r="L12" s="14">
        <v>15808508</v>
      </c>
    </row>
    <row r="13" spans="1:12" ht="15" thickBot="1">
      <c r="A13" s="5" t="s">
        <v>120</v>
      </c>
      <c r="B13" s="5" t="s">
        <v>72</v>
      </c>
      <c r="C13" s="6">
        <v>28</v>
      </c>
      <c r="D13" s="6">
        <v>5.5999999999999999E-3</v>
      </c>
      <c r="E13" s="6">
        <v>200</v>
      </c>
      <c r="F13" s="26" t="s">
        <v>24</v>
      </c>
      <c r="G13" s="5" t="s">
        <v>15</v>
      </c>
      <c r="H13" s="5" t="s">
        <v>25</v>
      </c>
      <c r="I13" s="3">
        <v>5</v>
      </c>
      <c r="J13" s="26" t="s">
        <v>8</v>
      </c>
      <c r="K13" s="8" t="s">
        <v>26</v>
      </c>
      <c r="L13" s="14">
        <v>24548121</v>
      </c>
    </row>
    <row r="14" spans="1:12" ht="15" thickBot="1">
      <c r="A14" s="5" t="s">
        <v>120</v>
      </c>
      <c r="B14" s="5" t="s">
        <v>72</v>
      </c>
      <c r="C14" s="6">
        <v>720</v>
      </c>
      <c r="D14" s="6">
        <v>2.5000000000000001E-3</v>
      </c>
      <c r="E14" s="6">
        <v>3.5</v>
      </c>
      <c r="F14" s="26" t="s">
        <v>24</v>
      </c>
      <c r="G14" s="5" t="s">
        <v>73</v>
      </c>
      <c r="H14" s="5" t="s">
        <v>25</v>
      </c>
      <c r="I14" s="3">
        <v>25</v>
      </c>
      <c r="J14" s="26" t="s">
        <v>8</v>
      </c>
      <c r="K14" s="8" t="s">
        <v>26</v>
      </c>
      <c r="L14" s="14">
        <v>24548121</v>
      </c>
    </row>
    <row r="15" spans="1:12" ht="15" thickBot="1">
      <c r="A15" s="5" t="s">
        <v>84</v>
      </c>
      <c r="B15" s="5" t="s">
        <v>80</v>
      </c>
      <c r="C15" s="6">
        <v>2500</v>
      </c>
      <c r="D15" s="6">
        <v>0.13250000000000001</v>
      </c>
      <c r="E15" s="6">
        <v>53</v>
      </c>
      <c r="F15" s="26" t="s">
        <v>76</v>
      </c>
      <c r="G15" s="5" t="s">
        <v>82</v>
      </c>
      <c r="H15" s="5" t="s">
        <v>83</v>
      </c>
      <c r="I15" s="3">
        <v>30</v>
      </c>
      <c r="J15" s="26" t="s">
        <v>77</v>
      </c>
      <c r="K15" s="8" t="s">
        <v>79</v>
      </c>
      <c r="L15" s="14">
        <v>25246656</v>
      </c>
    </row>
    <row r="16" spans="1:12" ht="15" thickBot="1">
      <c r="A16" s="5" t="s">
        <v>81</v>
      </c>
      <c r="B16" s="5" t="s">
        <v>80</v>
      </c>
      <c r="C16" s="6">
        <v>6666.67</v>
      </c>
      <c r="D16" s="6">
        <v>0.73333369999999998</v>
      </c>
      <c r="E16" s="6">
        <v>110</v>
      </c>
      <c r="F16" s="26" t="s">
        <v>76</v>
      </c>
      <c r="G16" s="5" t="s">
        <v>53</v>
      </c>
      <c r="H16" s="5" t="s">
        <v>83</v>
      </c>
      <c r="I16" s="3">
        <v>30</v>
      </c>
      <c r="J16" s="26" t="s">
        <v>77</v>
      </c>
      <c r="K16" s="8" t="s">
        <v>78</v>
      </c>
      <c r="L16" s="14">
        <v>12591943</v>
      </c>
    </row>
    <row r="17" spans="1:12" ht="15" thickBot="1">
      <c r="A17" s="5" t="s">
        <v>89</v>
      </c>
      <c r="B17" s="5" t="s">
        <v>85</v>
      </c>
      <c r="C17" s="6">
        <v>1300000</v>
      </c>
      <c r="D17" s="6">
        <v>0.02</v>
      </c>
      <c r="E17" s="6">
        <v>1.4999999999999999E-2</v>
      </c>
      <c r="F17" s="26" t="s">
        <v>86</v>
      </c>
      <c r="G17" s="5" t="s">
        <v>88</v>
      </c>
      <c r="H17" s="5" t="s">
        <v>124</v>
      </c>
      <c r="I17" s="3">
        <v>20</v>
      </c>
      <c r="J17" s="26" t="s">
        <v>32</v>
      </c>
      <c r="K17" s="8" t="s">
        <v>87</v>
      </c>
      <c r="L17" s="14">
        <v>25325398</v>
      </c>
    </row>
    <row r="18" spans="1:12" ht="15" thickBot="1">
      <c r="A18" s="5" t="s">
        <v>94</v>
      </c>
      <c r="B18" s="5" t="s">
        <v>90</v>
      </c>
      <c r="C18" s="6">
        <v>126000</v>
      </c>
      <c r="D18" s="6">
        <v>2.5999999999999999E-2</v>
      </c>
      <c r="E18" s="6">
        <v>0.20634920600000001</v>
      </c>
      <c r="F18" s="26" t="s">
        <v>30</v>
      </c>
      <c r="G18" s="5" t="s">
        <v>63</v>
      </c>
      <c r="H18" s="5" t="s">
        <v>126</v>
      </c>
      <c r="I18" s="3">
        <v>25</v>
      </c>
      <c r="J18" s="26" t="s">
        <v>32</v>
      </c>
      <c r="K18" s="8" t="s">
        <v>91</v>
      </c>
      <c r="L18" s="14">
        <v>20534493</v>
      </c>
    </row>
    <row r="19" spans="1:12" ht="15" thickBot="1">
      <c r="A19" s="5" t="s">
        <v>95</v>
      </c>
      <c r="B19" s="5" t="s">
        <v>90</v>
      </c>
      <c r="C19" s="6">
        <v>72600</v>
      </c>
      <c r="D19" s="6">
        <v>1.9E-2</v>
      </c>
      <c r="E19" s="6">
        <v>0.26170798899999997</v>
      </c>
      <c r="F19" s="26" t="s">
        <v>30</v>
      </c>
      <c r="G19" s="5" t="s">
        <v>63</v>
      </c>
      <c r="H19" s="5" t="s">
        <v>126</v>
      </c>
      <c r="I19" s="3">
        <v>25</v>
      </c>
      <c r="J19" s="26" t="s">
        <v>32</v>
      </c>
      <c r="K19" s="8" t="s">
        <v>91</v>
      </c>
      <c r="L19" s="14">
        <v>20534493</v>
      </c>
    </row>
    <row r="20" spans="1:12" ht="15" thickBot="1">
      <c r="A20" s="5" t="s">
        <v>93</v>
      </c>
      <c r="B20" s="5" t="s">
        <v>90</v>
      </c>
      <c r="C20" s="6">
        <v>602000</v>
      </c>
      <c r="D20" s="6">
        <v>0.17</v>
      </c>
      <c r="E20" s="6">
        <v>0.28239202699999999</v>
      </c>
      <c r="F20" s="26" t="s">
        <v>30</v>
      </c>
      <c r="G20" s="5" t="s">
        <v>63</v>
      </c>
      <c r="H20" s="5" t="s">
        <v>126</v>
      </c>
      <c r="I20" s="3">
        <v>25</v>
      </c>
      <c r="J20" s="26" t="s">
        <v>32</v>
      </c>
      <c r="K20" s="8" t="s">
        <v>91</v>
      </c>
      <c r="L20" s="14">
        <v>20534493</v>
      </c>
    </row>
    <row r="21" spans="1:12" ht="15" thickBot="1">
      <c r="A21" s="16" t="s">
        <v>104</v>
      </c>
      <c r="B21" s="5" t="s">
        <v>90</v>
      </c>
      <c r="C21" s="7">
        <v>29000</v>
      </c>
      <c r="D21" s="7">
        <v>1.2E-2</v>
      </c>
      <c r="E21" s="7">
        <v>0.413793103</v>
      </c>
      <c r="F21" s="26" t="s">
        <v>30</v>
      </c>
      <c r="G21" s="5" t="s">
        <v>63</v>
      </c>
      <c r="H21" s="5" t="s">
        <v>103</v>
      </c>
      <c r="I21" s="3">
        <v>20</v>
      </c>
      <c r="J21" s="26" t="s">
        <v>32</v>
      </c>
      <c r="K21" s="21" t="s">
        <v>92</v>
      </c>
      <c r="L21" s="14">
        <v>23940363</v>
      </c>
    </row>
    <row r="22" spans="1:12" ht="16" customHeight="1" thickBot="1">
      <c r="A22" s="16" t="s">
        <v>102</v>
      </c>
      <c r="B22" s="16" t="s">
        <v>90</v>
      </c>
      <c r="C22" s="18">
        <v>1600000</v>
      </c>
      <c r="D22" s="17" t="s">
        <v>34</v>
      </c>
      <c r="E22" s="19">
        <v>3.4</v>
      </c>
      <c r="F22" s="26" t="s">
        <v>30</v>
      </c>
      <c r="G22" s="5" t="s">
        <v>63</v>
      </c>
      <c r="H22" s="16" t="s">
        <v>103</v>
      </c>
      <c r="I22" s="14">
        <v>20</v>
      </c>
      <c r="J22" s="26" t="s">
        <v>32</v>
      </c>
      <c r="K22" s="21" t="s">
        <v>92</v>
      </c>
      <c r="L22" s="20">
        <v>23940363</v>
      </c>
    </row>
    <row r="23" spans="1:12" ht="15" thickBot="1">
      <c r="A23" s="5" t="s">
        <v>109</v>
      </c>
      <c r="B23" s="5" t="s">
        <v>107</v>
      </c>
      <c r="C23" s="7">
        <v>14300</v>
      </c>
      <c r="D23" s="7">
        <v>2E-3</v>
      </c>
      <c r="E23" s="25">
        <v>0.14000000000000001</v>
      </c>
      <c r="F23" s="26" t="s">
        <v>30</v>
      </c>
      <c r="G23" s="5" t="s">
        <v>63</v>
      </c>
      <c r="H23" s="5" t="s">
        <v>103</v>
      </c>
      <c r="I23" s="3">
        <v>20</v>
      </c>
      <c r="J23" s="26" t="s">
        <v>32</v>
      </c>
      <c r="K23" s="8" t="s">
        <v>108</v>
      </c>
      <c r="L23" s="14">
        <v>21532598</v>
      </c>
    </row>
    <row r="24" spans="1:12" ht="15" thickBot="1">
      <c r="A24" s="10" t="s">
        <v>128</v>
      </c>
      <c r="B24" s="10" t="s">
        <v>47</v>
      </c>
      <c r="C24" s="12">
        <v>110</v>
      </c>
      <c r="D24" s="12">
        <v>1.3699999999999999E-3</v>
      </c>
      <c r="E24" s="12">
        <v>12.4</v>
      </c>
      <c r="F24" s="27" t="s">
        <v>34</v>
      </c>
      <c r="G24" s="10" t="s">
        <v>34</v>
      </c>
      <c r="H24" s="9" t="s">
        <v>34</v>
      </c>
      <c r="I24" s="9" t="s">
        <v>16</v>
      </c>
      <c r="J24" s="27" t="s">
        <v>48</v>
      </c>
      <c r="K24" s="11" t="s">
        <v>49</v>
      </c>
      <c r="L24" s="9">
        <v>14556896</v>
      </c>
    </row>
    <row r="25" spans="1:12" ht="15" thickBot="1">
      <c r="A25" s="5" t="s">
        <v>117</v>
      </c>
      <c r="B25" s="5" t="s">
        <v>105</v>
      </c>
      <c r="C25" s="7">
        <v>150000</v>
      </c>
      <c r="D25" s="7">
        <v>2.1000000000000001E-4</v>
      </c>
      <c r="E25" s="25">
        <v>1.4E-3</v>
      </c>
      <c r="F25" s="26" t="s">
        <v>24</v>
      </c>
      <c r="G25" s="5" t="s">
        <v>15</v>
      </c>
      <c r="H25" s="5" t="s">
        <v>25</v>
      </c>
      <c r="I25" s="3">
        <v>25</v>
      </c>
      <c r="J25" s="26" t="s">
        <v>8</v>
      </c>
      <c r="K25" s="8" t="s">
        <v>26</v>
      </c>
      <c r="L25" s="14">
        <v>24548121</v>
      </c>
    </row>
    <row r="26" spans="1:12" ht="15" thickBot="1">
      <c r="A26" s="5" t="s">
        <v>116</v>
      </c>
      <c r="B26" s="5" t="s">
        <v>105</v>
      </c>
      <c r="C26" s="7">
        <v>81300</v>
      </c>
      <c r="D26" s="7">
        <v>3.4146000000000003E-2</v>
      </c>
      <c r="E26" s="25">
        <v>0.42</v>
      </c>
      <c r="F26" s="26" t="s">
        <v>30</v>
      </c>
      <c r="G26" s="5" t="s">
        <v>63</v>
      </c>
      <c r="H26" s="5" t="s">
        <v>103</v>
      </c>
      <c r="I26" s="3">
        <v>25</v>
      </c>
      <c r="J26" s="26" t="s">
        <v>32</v>
      </c>
      <c r="K26" s="8" t="s">
        <v>106</v>
      </c>
      <c r="L26" s="14">
        <v>17693433</v>
      </c>
    </row>
    <row r="27" spans="1:12" ht="15" thickBot="1">
      <c r="A27" s="5" t="s">
        <v>115</v>
      </c>
      <c r="B27" s="5" t="s">
        <v>105</v>
      </c>
      <c r="C27" s="7">
        <v>142000</v>
      </c>
      <c r="D27" s="7">
        <v>4.6149999999999997E-2</v>
      </c>
      <c r="E27" s="25">
        <v>0.32500000000000001</v>
      </c>
      <c r="F27" s="26" t="s">
        <v>30</v>
      </c>
      <c r="G27" s="5" t="s">
        <v>63</v>
      </c>
      <c r="H27" s="5" t="s">
        <v>103</v>
      </c>
      <c r="I27" s="3">
        <v>25</v>
      </c>
      <c r="J27" s="26" t="s">
        <v>32</v>
      </c>
      <c r="K27" s="8" t="s">
        <v>106</v>
      </c>
      <c r="L27" s="14">
        <v>17693433</v>
      </c>
    </row>
    <row r="28" spans="1:12" ht="15" thickBot="1">
      <c r="A28" s="5" t="s">
        <v>118</v>
      </c>
      <c r="B28" s="5" t="s">
        <v>105</v>
      </c>
      <c r="C28" s="7">
        <v>400000</v>
      </c>
      <c r="D28" s="7">
        <v>3.6000000000000002E-4</v>
      </c>
      <c r="E28" s="25">
        <v>8.8999999999999995E-4</v>
      </c>
      <c r="F28" s="26" t="s">
        <v>24</v>
      </c>
      <c r="G28" s="5" t="s">
        <v>15</v>
      </c>
      <c r="H28" s="5" t="s">
        <v>25</v>
      </c>
      <c r="I28" s="3">
        <v>25</v>
      </c>
      <c r="J28" s="26" t="s">
        <v>8</v>
      </c>
      <c r="K28" s="8" t="s">
        <v>26</v>
      </c>
      <c r="L28" s="14">
        <v>24548121</v>
      </c>
    </row>
    <row r="29" spans="1:12">
      <c r="H29" s="28"/>
    </row>
  </sheetData>
  <hyperlinks>
    <hyperlink ref="K7" r:id="rId1"/>
    <hyperlink ref="K6" r:id="rId2"/>
    <hyperlink ref="K5" r:id="rId3"/>
    <hyperlink ref="K9" r:id="rId4"/>
    <hyperlink ref="K10" r:id="rId5"/>
    <hyperlink ref="K8" r:id="rId6"/>
    <hyperlink ref="K13" r:id="rId7"/>
    <hyperlink ref="K14" r:id="rId8"/>
    <hyperlink ref="K12" r:id="rId9"/>
    <hyperlink ref="K11" r:id="rId10"/>
    <hyperlink ref="K16" r:id="rId11"/>
    <hyperlink ref="K15" r:id="rId12"/>
    <hyperlink ref="K17" r:id="rId13"/>
    <hyperlink ref="K24" r:id="rId14"/>
    <hyperlink ref="K20" r:id="rId15"/>
    <hyperlink ref="K18" r:id="rId16"/>
    <hyperlink ref="K19" r:id="rId17"/>
    <hyperlink ref="K22" r:id="rId18"/>
    <hyperlink ref="K21" r:id="rId19"/>
    <hyperlink ref="K25" r:id="rId20"/>
    <hyperlink ref="K28" r:id="rId21"/>
    <hyperlink ref="K23" r:id="rId22"/>
    <hyperlink ref="K26" r:id="rId23"/>
    <hyperlink ref="K27" r:id="rId24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/>
  </sheetViews>
  <sheetFormatPr baseColWidth="10" defaultRowHeight="14" x14ac:dyDescent="0"/>
  <cols>
    <col min="2" max="2" width="23.83203125" customWidth="1"/>
  </cols>
  <sheetData>
    <row r="1" spans="1:3" ht="15">
      <c r="A1" s="1" t="s">
        <v>179</v>
      </c>
      <c r="B1" s="29"/>
    </row>
    <row r="3" spans="1:3" ht="15" thickBot="1"/>
    <row r="4" spans="1:3" ht="15" thickBot="1">
      <c r="A4" s="5" t="s">
        <v>64</v>
      </c>
      <c r="B4" s="31" t="s">
        <v>167</v>
      </c>
      <c r="C4" s="37"/>
    </row>
    <row r="5" spans="1:3" ht="15" thickBot="1">
      <c r="A5" s="30" t="s">
        <v>144</v>
      </c>
      <c r="B5" s="31" t="s">
        <v>172</v>
      </c>
      <c r="C5" s="37"/>
    </row>
    <row r="6" spans="1:3" ht="15" thickBot="1">
      <c r="A6" s="30" t="s">
        <v>143</v>
      </c>
      <c r="B6" s="31" t="s">
        <v>171</v>
      </c>
      <c r="C6" s="37"/>
    </row>
    <row r="7" spans="1:3" ht="15" thickBot="1">
      <c r="A7" s="5" t="s">
        <v>68</v>
      </c>
      <c r="B7" s="31" t="s">
        <v>154</v>
      </c>
      <c r="C7" s="37"/>
    </row>
    <row r="8" spans="1:3" ht="15" thickBot="1">
      <c r="A8" s="30" t="s">
        <v>142</v>
      </c>
      <c r="B8" s="31" t="s">
        <v>168</v>
      </c>
      <c r="C8" s="37"/>
    </row>
    <row r="9" spans="1:3" ht="15" thickBot="1">
      <c r="A9" s="5" t="s">
        <v>40</v>
      </c>
      <c r="B9" s="31" t="s">
        <v>153</v>
      </c>
      <c r="C9" s="37"/>
    </row>
    <row r="10" spans="1:3" ht="15" thickBot="1">
      <c r="A10" s="30" t="s">
        <v>188</v>
      </c>
      <c r="B10" s="38" t="s">
        <v>189</v>
      </c>
      <c r="C10" s="37"/>
    </row>
    <row r="11" spans="1:3" ht="15" thickBot="1">
      <c r="A11" s="30" t="s">
        <v>146</v>
      </c>
      <c r="B11" s="31" t="s">
        <v>174</v>
      </c>
      <c r="C11" s="37"/>
    </row>
    <row r="12" spans="1:3" ht="15" thickBot="1">
      <c r="A12" s="30" t="s">
        <v>147</v>
      </c>
      <c r="B12" s="31" t="s">
        <v>175</v>
      </c>
      <c r="C12" s="37"/>
    </row>
    <row r="13" spans="1:3" ht="15" thickBot="1">
      <c r="A13" s="30" t="s">
        <v>139</v>
      </c>
      <c r="B13" s="31" t="s">
        <v>161</v>
      </c>
      <c r="C13" s="37"/>
    </row>
    <row r="14" spans="1:3" ht="15" thickBot="1">
      <c r="A14" s="5" t="s">
        <v>27</v>
      </c>
      <c r="B14" s="31" t="s">
        <v>151</v>
      </c>
      <c r="C14" s="37"/>
    </row>
    <row r="15" spans="1:3">
      <c r="A15" s="35" t="s">
        <v>185</v>
      </c>
      <c r="B15" s="38" t="s">
        <v>186</v>
      </c>
      <c r="C15" s="37"/>
    </row>
    <row r="16" spans="1:3">
      <c r="A16" s="36" t="s">
        <v>22</v>
      </c>
      <c r="B16" s="31" t="s">
        <v>150</v>
      </c>
      <c r="C16" s="37"/>
    </row>
    <row r="17" spans="1:3">
      <c r="A17" s="35" t="s">
        <v>136</v>
      </c>
      <c r="B17" s="31" t="s">
        <v>160</v>
      </c>
      <c r="C17" s="37"/>
    </row>
    <row r="18" spans="1:3">
      <c r="A18" s="36" t="s">
        <v>85</v>
      </c>
      <c r="B18" s="31" t="s">
        <v>155</v>
      </c>
      <c r="C18" s="37"/>
    </row>
    <row r="19" spans="1:3">
      <c r="A19" s="35" t="s">
        <v>131</v>
      </c>
      <c r="B19" s="38" t="s">
        <v>181</v>
      </c>
      <c r="C19" s="37"/>
    </row>
    <row r="20" spans="1:3">
      <c r="A20" s="35" t="s">
        <v>138</v>
      </c>
      <c r="B20" s="31" t="s">
        <v>164</v>
      </c>
      <c r="C20" s="37"/>
    </row>
    <row r="21" spans="1:3">
      <c r="A21" s="36" t="s">
        <v>134</v>
      </c>
      <c r="B21" s="31" t="s">
        <v>159</v>
      </c>
      <c r="C21" s="37"/>
    </row>
    <row r="22" spans="1:3">
      <c r="A22" s="35" t="s">
        <v>149</v>
      </c>
      <c r="B22" s="31" t="s">
        <v>177</v>
      </c>
      <c r="C22" s="37"/>
    </row>
    <row r="23" spans="1:3">
      <c r="A23" s="35" t="s">
        <v>137</v>
      </c>
      <c r="B23" s="31" t="s">
        <v>165</v>
      </c>
      <c r="C23" s="37"/>
    </row>
    <row r="24" spans="1:3">
      <c r="A24" s="35" t="s">
        <v>140</v>
      </c>
      <c r="B24" s="31" t="s">
        <v>162</v>
      </c>
      <c r="C24" s="37"/>
    </row>
    <row r="25" spans="1:3">
      <c r="A25" s="35" t="s">
        <v>130</v>
      </c>
      <c r="B25" s="31" t="s">
        <v>170</v>
      </c>
      <c r="C25" s="37"/>
    </row>
    <row r="26" spans="1:3">
      <c r="A26" s="35" t="s">
        <v>129</v>
      </c>
      <c r="B26" s="31" t="s">
        <v>169</v>
      </c>
      <c r="C26" s="37"/>
    </row>
    <row r="27" spans="1:3">
      <c r="A27" s="35" t="s">
        <v>135</v>
      </c>
      <c r="B27" s="31" t="s">
        <v>166</v>
      </c>
      <c r="C27" s="37"/>
    </row>
    <row r="28" spans="1:3">
      <c r="A28" s="35" t="s">
        <v>182</v>
      </c>
      <c r="B28" s="38" t="s">
        <v>183</v>
      </c>
      <c r="C28" s="37"/>
    </row>
    <row r="29" spans="1:3">
      <c r="A29" s="35" t="s">
        <v>184</v>
      </c>
      <c r="B29" s="31" t="s">
        <v>178</v>
      </c>
      <c r="C29" s="37"/>
    </row>
    <row r="30" spans="1:3">
      <c r="A30" s="35" t="s">
        <v>148</v>
      </c>
      <c r="B30" s="31" t="s">
        <v>176</v>
      </c>
      <c r="C30" s="37"/>
    </row>
    <row r="31" spans="1:3">
      <c r="A31" s="36" t="s">
        <v>90</v>
      </c>
      <c r="B31" s="31" t="s">
        <v>156</v>
      </c>
      <c r="C31" s="37"/>
    </row>
    <row r="32" spans="1:3">
      <c r="A32" s="35" t="s">
        <v>16</v>
      </c>
      <c r="B32" s="38" t="s">
        <v>197</v>
      </c>
      <c r="C32" s="37"/>
    </row>
    <row r="33" spans="1:2">
      <c r="A33" s="39" t="s">
        <v>38</v>
      </c>
      <c r="B33" s="31" t="s">
        <v>152</v>
      </c>
    </row>
    <row r="34" spans="1:2">
      <c r="A34" s="39" t="s">
        <v>107</v>
      </c>
      <c r="B34" s="31" t="s">
        <v>157</v>
      </c>
    </row>
    <row r="35" spans="1:2">
      <c r="A35" s="15" t="s">
        <v>132</v>
      </c>
      <c r="B35" s="38" t="s">
        <v>187</v>
      </c>
    </row>
    <row r="36" spans="1:2">
      <c r="A36" s="43" t="s">
        <v>8</v>
      </c>
      <c r="B36" s="31" t="s">
        <v>180</v>
      </c>
    </row>
    <row r="37" spans="1:2">
      <c r="A37" s="15" t="s">
        <v>145</v>
      </c>
      <c r="B37" s="31" t="s">
        <v>173</v>
      </c>
    </row>
    <row r="38" spans="1:2">
      <c r="A38" s="39" t="s">
        <v>105</v>
      </c>
      <c r="B38" s="31" t="s">
        <v>158</v>
      </c>
    </row>
    <row r="39" spans="1:2">
      <c r="A39" s="15" t="s">
        <v>141</v>
      </c>
      <c r="B39" s="31" t="s">
        <v>163</v>
      </c>
    </row>
  </sheetData>
  <sortState ref="A4:B39">
    <sortCondition ref="A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2</vt:lpstr>
      <vt:lpstr>Table of Abbreviations</vt:lpstr>
    </vt:vector>
  </TitlesOfParts>
  <Company>Hewlett 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Raghuvir Sengupta</dc:creator>
  <cp:lastModifiedBy>Raghuvir Sengupta</cp:lastModifiedBy>
  <dcterms:created xsi:type="dcterms:W3CDTF">2017-03-28T23:36:18Z</dcterms:created>
  <dcterms:modified xsi:type="dcterms:W3CDTF">2017-09-28T02:08:07Z</dcterms:modified>
</cp:coreProperties>
</file>