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816"/>
  <workbookPr date1904="1" showInkAnnotation="0" autoCompressPictures="0"/>
  <bookViews>
    <workbookView xWindow="4040" yWindow="340" windowWidth="38400" windowHeight="19780" tabRatio="500"/>
  </bookViews>
  <sheets>
    <sheet name="merged_additional_U_prop.txt" sheetId="1" r:id="rId1"/>
  </sheets>
  <definedNames>
    <definedName name="_xlnm._FilterDatabase" localSheetId="0" hidden="1">merged_additional_U_prop.txt!$A$1:$AQ$1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N3" i="1" l="1"/>
  <c r="AN4" i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AN97" i="1"/>
  <c r="AN98" i="1"/>
  <c r="AN99" i="1"/>
  <c r="AN100" i="1"/>
  <c r="AN101" i="1"/>
  <c r="AN102" i="1"/>
  <c r="AN103" i="1"/>
  <c r="AN104" i="1"/>
  <c r="AN105" i="1"/>
  <c r="AN106" i="1"/>
  <c r="AN107" i="1"/>
  <c r="AN108" i="1"/>
  <c r="AN109" i="1"/>
  <c r="AN110" i="1"/>
  <c r="AN111" i="1"/>
  <c r="AN112" i="1"/>
  <c r="AN113" i="1"/>
  <c r="AN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2" i="1"/>
  <c r="AM3" i="1"/>
  <c r="AJ3" i="1"/>
  <c r="AG3" i="1"/>
  <c r="AD3" i="1"/>
  <c r="AA3" i="1"/>
  <c r="X3" i="1"/>
  <c r="AO3" i="1"/>
  <c r="AM4" i="1"/>
  <c r="AJ4" i="1"/>
  <c r="AG4" i="1"/>
  <c r="AD4" i="1"/>
  <c r="AA4" i="1"/>
  <c r="X4" i="1"/>
  <c r="AO4" i="1"/>
  <c r="AM5" i="1"/>
  <c r="AJ5" i="1"/>
  <c r="AG5" i="1"/>
  <c r="AD5" i="1"/>
  <c r="AA5" i="1"/>
  <c r="X5" i="1"/>
  <c r="AO5" i="1"/>
  <c r="AM6" i="1"/>
  <c r="AJ6" i="1"/>
  <c r="AG6" i="1"/>
  <c r="AD6" i="1"/>
  <c r="AA6" i="1"/>
  <c r="X6" i="1"/>
  <c r="AO6" i="1"/>
  <c r="AM7" i="1"/>
  <c r="AJ7" i="1"/>
  <c r="AG7" i="1"/>
  <c r="AD7" i="1"/>
  <c r="AA7" i="1"/>
  <c r="X7" i="1"/>
  <c r="AO7" i="1"/>
  <c r="AM8" i="1"/>
  <c r="AJ8" i="1"/>
  <c r="AG8" i="1"/>
  <c r="AD8" i="1"/>
  <c r="AA8" i="1"/>
  <c r="X8" i="1"/>
  <c r="AO8" i="1"/>
  <c r="AM9" i="1"/>
  <c r="AJ9" i="1"/>
  <c r="AG9" i="1"/>
  <c r="AD9" i="1"/>
  <c r="AA9" i="1"/>
  <c r="X9" i="1"/>
  <c r="AO9" i="1"/>
  <c r="AM10" i="1"/>
  <c r="AJ10" i="1"/>
  <c r="AG10" i="1"/>
  <c r="AD10" i="1"/>
  <c r="AA10" i="1"/>
  <c r="X10" i="1"/>
  <c r="AO10" i="1"/>
  <c r="AM11" i="1"/>
  <c r="AJ11" i="1"/>
  <c r="AG11" i="1"/>
  <c r="AD11" i="1"/>
  <c r="AA11" i="1"/>
  <c r="X11" i="1"/>
  <c r="AO11" i="1"/>
  <c r="AM12" i="1"/>
  <c r="AJ12" i="1"/>
  <c r="AG12" i="1"/>
  <c r="AD12" i="1"/>
  <c r="AA12" i="1"/>
  <c r="X12" i="1"/>
  <c r="AO12" i="1"/>
  <c r="AM13" i="1"/>
  <c r="AJ13" i="1"/>
  <c r="AG13" i="1"/>
  <c r="AD13" i="1"/>
  <c r="AA13" i="1"/>
  <c r="X13" i="1"/>
  <c r="AO13" i="1"/>
  <c r="AM14" i="1"/>
  <c r="AJ14" i="1"/>
  <c r="AG14" i="1"/>
  <c r="AD14" i="1"/>
  <c r="AA14" i="1"/>
  <c r="X14" i="1"/>
  <c r="AO14" i="1"/>
  <c r="AM15" i="1"/>
  <c r="AJ15" i="1"/>
  <c r="AG15" i="1"/>
  <c r="AD15" i="1"/>
  <c r="AA15" i="1"/>
  <c r="X15" i="1"/>
  <c r="AO15" i="1"/>
  <c r="AM16" i="1"/>
  <c r="AJ16" i="1"/>
  <c r="AG16" i="1"/>
  <c r="AD16" i="1"/>
  <c r="AA16" i="1"/>
  <c r="X16" i="1"/>
  <c r="AO16" i="1"/>
  <c r="AM17" i="1"/>
  <c r="AJ17" i="1"/>
  <c r="AG17" i="1"/>
  <c r="AD17" i="1"/>
  <c r="AA17" i="1"/>
  <c r="X17" i="1"/>
  <c r="AO17" i="1"/>
  <c r="AM18" i="1"/>
  <c r="AJ18" i="1"/>
  <c r="AG18" i="1"/>
  <c r="AD18" i="1"/>
  <c r="AA18" i="1"/>
  <c r="X18" i="1"/>
  <c r="AO18" i="1"/>
  <c r="AM19" i="1"/>
  <c r="AJ19" i="1"/>
  <c r="AG19" i="1"/>
  <c r="AD19" i="1"/>
  <c r="AA19" i="1"/>
  <c r="X19" i="1"/>
  <c r="AO19" i="1"/>
  <c r="AM20" i="1"/>
  <c r="AJ20" i="1"/>
  <c r="AG20" i="1"/>
  <c r="AD20" i="1"/>
  <c r="AA20" i="1"/>
  <c r="X20" i="1"/>
  <c r="AO20" i="1"/>
  <c r="AM21" i="1"/>
  <c r="AJ21" i="1"/>
  <c r="AG21" i="1"/>
  <c r="AD21" i="1"/>
  <c r="AA21" i="1"/>
  <c r="X21" i="1"/>
  <c r="AO21" i="1"/>
  <c r="AM22" i="1"/>
  <c r="AJ22" i="1"/>
  <c r="AG22" i="1"/>
  <c r="AD22" i="1"/>
  <c r="AA22" i="1"/>
  <c r="X22" i="1"/>
  <c r="AO22" i="1"/>
  <c r="AM23" i="1"/>
  <c r="AJ23" i="1"/>
  <c r="AG23" i="1"/>
  <c r="AD23" i="1"/>
  <c r="AA23" i="1"/>
  <c r="X23" i="1"/>
  <c r="AO23" i="1"/>
  <c r="AM24" i="1"/>
  <c r="AJ24" i="1"/>
  <c r="AG24" i="1"/>
  <c r="AD24" i="1"/>
  <c r="AA24" i="1"/>
  <c r="X24" i="1"/>
  <c r="AO24" i="1"/>
  <c r="AM25" i="1"/>
  <c r="AJ25" i="1"/>
  <c r="AG25" i="1"/>
  <c r="AD25" i="1"/>
  <c r="AA25" i="1"/>
  <c r="X25" i="1"/>
  <c r="AO25" i="1"/>
  <c r="AM26" i="1"/>
  <c r="AJ26" i="1"/>
  <c r="AG26" i="1"/>
  <c r="AD26" i="1"/>
  <c r="AA26" i="1"/>
  <c r="X26" i="1"/>
  <c r="AO26" i="1"/>
  <c r="AM27" i="1"/>
  <c r="AJ27" i="1"/>
  <c r="AG27" i="1"/>
  <c r="AD27" i="1"/>
  <c r="AA27" i="1"/>
  <c r="X27" i="1"/>
  <c r="AO27" i="1"/>
  <c r="AM28" i="1"/>
  <c r="AJ28" i="1"/>
  <c r="AG28" i="1"/>
  <c r="AD28" i="1"/>
  <c r="AA28" i="1"/>
  <c r="X28" i="1"/>
  <c r="AO28" i="1"/>
  <c r="AM29" i="1"/>
  <c r="AJ29" i="1"/>
  <c r="AG29" i="1"/>
  <c r="AD29" i="1"/>
  <c r="AA29" i="1"/>
  <c r="X29" i="1"/>
  <c r="AO29" i="1"/>
  <c r="AM30" i="1"/>
  <c r="AJ30" i="1"/>
  <c r="AG30" i="1"/>
  <c r="AD30" i="1"/>
  <c r="AA30" i="1"/>
  <c r="X30" i="1"/>
  <c r="AO30" i="1"/>
  <c r="AM31" i="1"/>
  <c r="AJ31" i="1"/>
  <c r="AG31" i="1"/>
  <c r="AD31" i="1"/>
  <c r="AA31" i="1"/>
  <c r="X31" i="1"/>
  <c r="AO31" i="1"/>
  <c r="AM32" i="1"/>
  <c r="AJ32" i="1"/>
  <c r="AG32" i="1"/>
  <c r="AD32" i="1"/>
  <c r="AA32" i="1"/>
  <c r="X32" i="1"/>
  <c r="AO32" i="1"/>
  <c r="AM33" i="1"/>
  <c r="AJ33" i="1"/>
  <c r="AG33" i="1"/>
  <c r="AD33" i="1"/>
  <c r="AA33" i="1"/>
  <c r="X33" i="1"/>
  <c r="AO33" i="1"/>
  <c r="AM34" i="1"/>
  <c r="AJ34" i="1"/>
  <c r="AG34" i="1"/>
  <c r="AD34" i="1"/>
  <c r="AA34" i="1"/>
  <c r="X34" i="1"/>
  <c r="AO34" i="1"/>
  <c r="AM35" i="1"/>
  <c r="AJ35" i="1"/>
  <c r="AG35" i="1"/>
  <c r="AD35" i="1"/>
  <c r="AA35" i="1"/>
  <c r="X35" i="1"/>
  <c r="AO35" i="1"/>
  <c r="AM36" i="1"/>
  <c r="AJ36" i="1"/>
  <c r="AG36" i="1"/>
  <c r="AD36" i="1"/>
  <c r="AA36" i="1"/>
  <c r="X36" i="1"/>
  <c r="AO36" i="1"/>
  <c r="AM37" i="1"/>
  <c r="AJ37" i="1"/>
  <c r="AG37" i="1"/>
  <c r="AD37" i="1"/>
  <c r="AA37" i="1"/>
  <c r="X37" i="1"/>
  <c r="AO37" i="1"/>
  <c r="AM38" i="1"/>
  <c r="AJ38" i="1"/>
  <c r="AG38" i="1"/>
  <c r="AD38" i="1"/>
  <c r="AA38" i="1"/>
  <c r="X38" i="1"/>
  <c r="AO38" i="1"/>
  <c r="AM39" i="1"/>
  <c r="AJ39" i="1"/>
  <c r="AG39" i="1"/>
  <c r="AD39" i="1"/>
  <c r="AA39" i="1"/>
  <c r="X39" i="1"/>
  <c r="AO39" i="1"/>
  <c r="AM40" i="1"/>
  <c r="AJ40" i="1"/>
  <c r="AG40" i="1"/>
  <c r="AD40" i="1"/>
  <c r="AA40" i="1"/>
  <c r="X40" i="1"/>
  <c r="AO40" i="1"/>
  <c r="AM41" i="1"/>
  <c r="AJ41" i="1"/>
  <c r="AG41" i="1"/>
  <c r="AD41" i="1"/>
  <c r="AA41" i="1"/>
  <c r="X41" i="1"/>
  <c r="AO41" i="1"/>
  <c r="AM42" i="1"/>
  <c r="AJ42" i="1"/>
  <c r="AG42" i="1"/>
  <c r="AD42" i="1"/>
  <c r="AA42" i="1"/>
  <c r="X42" i="1"/>
  <c r="AO42" i="1"/>
  <c r="AM43" i="1"/>
  <c r="AJ43" i="1"/>
  <c r="AG43" i="1"/>
  <c r="AD43" i="1"/>
  <c r="AA43" i="1"/>
  <c r="X43" i="1"/>
  <c r="AO43" i="1"/>
  <c r="AM44" i="1"/>
  <c r="AJ44" i="1"/>
  <c r="AG44" i="1"/>
  <c r="AD44" i="1"/>
  <c r="AA44" i="1"/>
  <c r="X44" i="1"/>
  <c r="AO44" i="1"/>
  <c r="AM45" i="1"/>
  <c r="AJ45" i="1"/>
  <c r="AG45" i="1"/>
  <c r="AD45" i="1"/>
  <c r="AA45" i="1"/>
  <c r="X45" i="1"/>
  <c r="AO45" i="1"/>
  <c r="AM46" i="1"/>
  <c r="AJ46" i="1"/>
  <c r="AG46" i="1"/>
  <c r="AD46" i="1"/>
  <c r="AA46" i="1"/>
  <c r="X46" i="1"/>
  <c r="AO46" i="1"/>
  <c r="AM47" i="1"/>
  <c r="AJ47" i="1"/>
  <c r="AG47" i="1"/>
  <c r="AD47" i="1"/>
  <c r="AA47" i="1"/>
  <c r="X47" i="1"/>
  <c r="AO47" i="1"/>
  <c r="AM48" i="1"/>
  <c r="AJ48" i="1"/>
  <c r="AG48" i="1"/>
  <c r="AD48" i="1"/>
  <c r="AA48" i="1"/>
  <c r="X48" i="1"/>
  <c r="AO48" i="1"/>
  <c r="AM49" i="1"/>
  <c r="AJ49" i="1"/>
  <c r="AG49" i="1"/>
  <c r="AD49" i="1"/>
  <c r="AA49" i="1"/>
  <c r="X49" i="1"/>
  <c r="AO49" i="1"/>
  <c r="AM50" i="1"/>
  <c r="AJ50" i="1"/>
  <c r="AG50" i="1"/>
  <c r="AD50" i="1"/>
  <c r="AA50" i="1"/>
  <c r="X50" i="1"/>
  <c r="AO50" i="1"/>
  <c r="AM51" i="1"/>
  <c r="AJ51" i="1"/>
  <c r="AG51" i="1"/>
  <c r="AD51" i="1"/>
  <c r="AA51" i="1"/>
  <c r="X51" i="1"/>
  <c r="AO51" i="1"/>
  <c r="AM52" i="1"/>
  <c r="AJ52" i="1"/>
  <c r="AG52" i="1"/>
  <c r="AD52" i="1"/>
  <c r="AA52" i="1"/>
  <c r="X52" i="1"/>
  <c r="AO52" i="1"/>
  <c r="AM53" i="1"/>
  <c r="AJ53" i="1"/>
  <c r="AG53" i="1"/>
  <c r="AD53" i="1"/>
  <c r="AA53" i="1"/>
  <c r="X53" i="1"/>
  <c r="AO53" i="1"/>
  <c r="AM54" i="1"/>
  <c r="AJ54" i="1"/>
  <c r="AG54" i="1"/>
  <c r="AD54" i="1"/>
  <c r="AA54" i="1"/>
  <c r="X54" i="1"/>
  <c r="AO54" i="1"/>
  <c r="AM55" i="1"/>
  <c r="AJ55" i="1"/>
  <c r="AG55" i="1"/>
  <c r="AD55" i="1"/>
  <c r="AA55" i="1"/>
  <c r="X55" i="1"/>
  <c r="AO55" i="1"/>
  <c r="AM56" i="1"/>
  <c r="AJ56" i="1"/>
  <c r="AG56" i="1"/>
  <c r="AD56" i="1"/>
  <c r="AA56" i="1"/>
  <c r="X56" i="1"/>
  <c r="AO56" i="1"/>
  <c r="AM57" i="1"/>
  <c r="AJ57" i="1"/>
  <c r="AG57" i="1"/>
  <c r="AD57" i="1"/>
  <c r="AA57" i="1"/>
  <c r="X57" i="1"/>
  <c r="AO57" i="1"/>
  <c r="AM58" i="1"/>
  <c r="AJ58" i="1"/>
  <c r="AG58" i="1"/>
  <c r="AD58" i="1"/>
  <c r="AA58" i="1"/>
  <c r="X58" i="1"/>
  <c r="AO58" i="1"/>
  <c r="AM59" i="1"/>
  <c r="AJ59" i="1"/>
  <c r="AG59" i="1"/>
  <c r="AD59" i="1"/>
  <c r="AA59" i="1"/>
  <c r="X59" i="1"/>
  <c r="AO59" i="1"/>
  <c r="AM60" i="1"/>
  <c r="AJ60" i="1"/>
  <c r="AG60" i="1"/>
  <c r="AD60" i="1"/>
  <c r="AA60" i="1"/>
  <c r="X60" i="1"/>
  <c r="AO60" i="1"/>
  <c r="AM61" i="1"/>
  <c r="AJ61" i="1"/>
  <c r="AG61" i="1"/>
  <c r="AD61" i="1"/>
  <c r="AA61" i="1"/>
  <c r="X61" i="1"/>
  <c r="AO61" i="1"/>
  <c r="AM62" i="1"/>
  <c r="AJ62" i="1"/>
  <c r="AG62" i="1"/>
  <c r="AD62" i="1"/>
  <c r="AA62" i="1"/>
  <c r="X62" i="1"/>
  <c r="AO62" i="1"/>
  <c r="AM63" i="1"/>
  <c r="AJ63" i="1"/>
  <c r="AG63" i="1"/>
  <c r="AD63" i="1"/>
  <c r="AA63" i="1"/>
  <c r="X63" i="1"/>
  <c r="AO63" i="1"/>
  <c r="AM64" i="1"/>
  <c r="AJ64" i="1"/>
  <c r="AG64" i="1"/>
  <c r="AD64" i="1"/>
  <c r="AA64" i="1"/>
  <c r="X64" i="1"/>
  <c r="AO64" i="1"/>
  <c r="AM65" i="1"/>
  <c r="AJ65" i="1"/>
  <c r="AG65" i="1"/>
  <c r="AD65" i="1"/>
  <c r="AA65" i="1"/>
  <c r="X65" i="1"/>
  <c r="AO65" i="1"/>
  <c r="AM66" i="1"/>
  <c r="AJ66" i="1"/>
  <c r="AG66" i="1"/>
  <c r="AD66" i="1"/>
  <c r="AA66" i="1"/>
  <c r="X66" i="1"/>
  <c r="AO66" i="1"/>
  <c r="AM67" i="1"/>
  <c r="AJ67" i="1"/>
  <c r="AG67" i="1"/>
  <c r="AD67" i="1"/>
  <c r="AA67" i="1"/>
  <c r="X67" i="1"/>
  <c r="AO67" i="1"/>
  <c r="AM68" i="1"/>
  <c r="AJ68" i="1"/>
  <c r="AG68" i="1"/>
  <c r="AD68" i="1"/>
  <c r="AA68" i="1"/>
  <c r="X68" i="1"/>
  <c r="AO68" i="1"/>
  <c r="AM69" i="1"/>
  <c r="AJ69" i="1"/>
  <c r="AG69" i="1"/>
  <c r="AD69" i="1"/>
  <c r="AA69" i="1"/>
  <c r="X69" i="1"/>
  <c r="AO69" i="1"/>
  <c r="AM70" i="1"/>
  <c r="AJ70" i="1"/>
  <c r="AG70" i="1"/>
  <c r="AD70" i="1"/>
  <c r="AA70" i="1"/>
  <c r="X70" i="1"/>
  <c r="AO70" i="1"/>
  <c r="AM71" i="1"/>
  <c r="AJ71" i="1"/>
  <c r="AG71" i="1"/>
  <c r="AD71" i="1"/>
  <c r="AA71" i="1"/>
  <c r="X71" i="1"/>
  <c r="AO71" i="1"/>
  <c r="AM72" i="1"/>
  <c r="AJ72" i="1"/>
  <c r="AG72" i="1"/>
  <c r="AD72" i="1"/>
  <c r="AA72" i="1"/>
  <c r="X72" i="1"/>
  <c r="AO72" i="1"/>
  <c r="AM73" i="1"/>
  <c r="AJ73" i="1"/>
  <c r="AG73" i="1"/>
  <c r="AD73" i="1"/>
  <c r="AA73" i="1"/>
  <c r="X73" i="1"/>
  <c r="AO73" i="1"/>
  <c r="AM74" i="1"/>
  <c r="AJ74" i="1"/>
  <c r="AG74" i="1"/>
  <c r="AD74" i="1"/>
  <c r="AA74" i="1"/>
  <c r="X74" i="1"/>
  <c r="AO74" i="1"/>
  <c r="AM75" i="1"/>
  <c r="AJ75" i="1"/>
  <c r="AG75" i="1"/>
  <c r="AD75" i="1"/>
  <c r="AA75" i="1"/>
  <c r="X75" i="1"/>
  <c r="AO75" i="1"/>
  <c r="AM76" i="1"/>
  <c r="AJ76" i="1"/>
  <c r="AG76" i="1"/>
  <c r="AD76" i="1"/>
  <c r="AA76" i="1"/>
  <c r="X76" i="1"/>
  <c r="AO76" i="1"/>
  <c r="AM77" i="1"/>
  <c r="AJ77" i="1"/>
  <c r="AG77" i="1"/>
  <c r="AD77" i="1"/>
  <c r="AA77" i="1"/>
  <c r="X77" i="1"/>
  <c r="AO77" i="1"/>
  <c r="AM78" i="1"/>
  <c r="AJ78" i="1"/>
  <c r="AG78" i="1"/>
  <c r="AD78" i="1"/>
  <c r="AA78" i="1"/>
  <c r="X78" i="1"/>
  <c r="AO78" i="1"/>
  <c r="AM79" i="1"/>
  <c r="AJ79" i="1"/>
  <c r="AG79" i="1"/>
  <c r="AD79" i="1"/>
  <c r="AA79" i="1"/>
  <c r="X79" i="1"/>
  <c r="AO79" i="1"/>
  <c r="AM80" i="1"/>
  <c r="AJ80" i="1"/>
  <c r="AG80" i="1"/>
  <c r="AD80" i="1"/>
  <c r="AA80" i="1"/>
  <c r="X80" i="1"/>
  <c r="AO80" i="1"/>
  <c r="AM81" i="1"/>
  <c r="AJ81" i="1"/>
  <c r="AG81" i="1"/>
  <c r="AD81" i="1"/>
  <c r="AA81" i="1"/>
  <c r="X81" i="1"/>
  <c r="AO81" i="1"/>
  <c r="AM82" i="1"/>
  <c r="AJ82" i="1"/>
  <c r="AG82" i="1"/>
  <c r="AD82" i="1"/>
  <c r="AA82" i="1"/>
  <c r="X82" i="1"/>
  <c r="AO82" i="1"/>
  <c r="AM83" i="1"/>
  <c r="AJ83" i="1"/>
  <c r="AG83" i="1"/>
  <c r="AD83" i="1"/>
  <c r="AA83" i="1"/>
  <c r="X83" i="1"/>
  <c r="AO83" i="1"/>
  <c r="AM84" i="1"/>
  <c r="AJ84" i="1"/>
  <c r="AG84" i="1"/>
  <c r="AD84" i="1"/>
  <c r="AA84" i="1"/>
  <c r="X84" i="1"/>
  <c r="AO84" i="1"/>
  <c r="AM85" i="1"/>
  <c r="AJ85" i="1"/>
  <c r="AG85" i="1"/>
  <c r="AD85" i="1"/>
  <c r="AA85" i="1"/>
  <c r="X85" i="1"/>
  <c r="AO85" i="1"/>
  <c r="AM86" i="1"/>
  <c r="AJ86" i="1"/>
  <c r="AG86" i="1"/>
  <c r="AD86" i="1"/>
  <c r="AA86" i="1"/>
  <c r="X86" i="1"/>
  <c r="AO86" i="1"/>
  <c r="AM87" i="1"/>
  <c r="AJ87" i="1"/>
  <c r="AG87" i="1"/>
  <c r="AD87" i="1"/>
  <c r="AA87" i="1"/>
  <c r="X87" i="1"/>
  <c r="AO87" i="1"/>
  <c r="AM88" i="1"/>
  <c r="AJ88" i="1"/>
  <c r="AG88" i="1"/>
  <c r="AD88" i="1"/>
  <c r="AA88" i="1"/>
  <c r="X88" i="1"/>
  <c r="AO88" i="1"/>
  <c r="AM89" i="1"/>
  <c r="AJ89" i="1"/>
  <c r="AG89" i="1"/>
  <c r="AD89" i="1"/>
  <c r="AA89" i="1"/>
  <c r="X89" i="1"/>
  <c r="AO89" i="1"/>
  <c r="AM90" i="1"/>
  <c r="AJ90" i="1"/>
  <c r="AG90" i="1"/>
  <c r="AD90" i="1"/>
  <c r="AA90" i="1"/>
  <c r="X90" i="1"/>
  <c r="AO90" i="1"/>
  <c r="AM91" i="1"/>
  <c r="AJ91" i="1"/>
  <c r="AG91" i="1"/>
  <c r="AD91" i="1"/>
  <c r="AA91" i="1"/>
  <c r="X91" i="1"/>
  <c r="AO91" i="1"/>
  <c r="AM92" i="1"/>
  <c r="AJ92" i="1"/>
  <c r="AG92" i="1"/>
  <c r="AD92" i="1"/>
  <c r="AA92" i="1"/>
  <c r="X92" i="1"/>
  <c r="AO92" i="1"/>
  <c r="AM93" i="1"/>
  <c r="AJ93" i="1"/>
  <c r="AG93" i="1"/>
  <c r="AD93" i="1"/>
  <c r="AA93" i="1"/>
  <c r="X93" i="1"/>
  <c r="AO93" i="1"/>
  <c r="AM94" i="1"/>
  <c r="AJ94" i="1"/>
  <c r="AG94" i="1"/>
  <c r="AD94" i="1"/>
  <c r="AA94" i="1"/>
  <c r="X94" i="1"/>
  <c r="AO94" i="1"/>
  <c r="AM95" i="1"/>
  <c r="AJ95" i="1"/>
  <c r="AG95" i="1"/>
  <c r="AD95" i="1"/>
  <c r="AA95" i="1"/>
  <c r="X95" i="1"/>
  <c r="AO95" i="1"/>
  <c r="AM96" i="1"/>
  <c r="AJ96" i="1"/>
  <c r="AG96" i="1"/>
  <c r="AD96" i="1"/>
  <c r="AA96" i="1"/>
  <c r="X96" i="1"/>
  <c r="AO96" i="1"/>
  <c r="AM97" i="1"/>
  <c r="AJ97" i="1"/>
  <c r="AG97" i="1"/>
  <c r="AD97" i="1"/>
  <c r="AA97" i="1"/>
  <c r="X97" i="1"/>
  <c r="AO97" i="1"/>
  <c r="AM98" i="1"/>
  <c r="AJ98" i="1"/>
  <c r="AG98" i="1"/>
  <c r="AD98" i="1"/>
  <c r="AA98" i="1"/>
  <c r="X98" i="1"/>
  <c r="AO98" i="1"/>
  <c r="AM99" i="1"/>
  <c r="AJ99" i="1"/>
  <c r="AG99" i="1"/>
  <c r="AD99" i="1"/>
  <c r="AA99" i="1"/>
  <c r="X99" i="1"/>
  <c r="AO99" i="1"/>
  <c r="AM100" i="1"/>
  <c r="AJ100" i="1"/>
  <c r="AG100" i="1"/>
  <c r="AD100" i="1"/>
  <c r="AA100" i="1"/>
  <c r="X100" i="1"/>
  <c r="AO100" i="1"/>
  <c r="AM101" i="1"/>
  <c r="AJ101" i="1"/>
  <c r="AG101" i="1"/>
  <c r="AD101" i="1"/>
  <c r="AA101" i="1"/>
  <c r="X101" i="1"/>
  <c r="AO101" i="1"/>
  <c r="AM102" i="1"/>
  <c r="AJ102" i="1"/>
  <c r="AG102" i="1"/>
  <c r="AD102" i="1"/>
  <c r="AA102" i="1"/>
  <c r="X102" i="1"/>
  <c r="AO102" i="1"/>
  <c r="AM103" i="1"/>
  <c r="AJ103" i="1"/>
  <c r="AG103" i="1"/>
  <c r="AD103" i="1"/>
  <c r="AA103" i="1"/>
  <c r="X103" i="1"/>
  <c r="AO103" i="1"/>
  <c r="AM104" i="1"/>
  <c r="AJ104" i="1"/>
  <c r="AG104" i="1"/>
  <c r="AD104" i="1"/>
  <c r="AA104" i="1"/>
  <c r="X104" i="1"/>
  <c r="AO104" i="1"/>
  <c r="AM105" i="1"/>
  <c r="AJ105" i="1"/>
  <c r="AG105" i="1"/>
  <c r="AD105" i="1"/>
  <c r="AA105" i="1"/>
  <c r="X105" i="1"/>
  <c r="AO105" i="1"/>
  <c r="AM106" i="1"/>
  <c r="AJ106" i="1"/>
  <c r="AG106" i="1"/>
  <c r="AD106" i="1"/>
  <c r="AA106" i="1"/>
  <c r="X106" i="1"/>
  <c r="AO106" i="1"/>
  <c r="AM107" i="1"/>
  <c r="AJ107" i="1"/>
  <c r="AG107" i="1"/>
  <c r="AD107" i="1"/>
  <c r="AA107" i="1"/>
  <c r="X107" i="1"/>
  <c r="AO107" i="1"/>
  <c r="AM108" i="1"/>
  <c r="AJ108" i="1"/>
  <c r="AG108" i="1"/>
  <c r="AD108" i="1"/>
  <c r="AA108" i="1"/>
  <c r="X108" i="1"/>
  <c r="AO108" i="1"/>
  <c r="AM109" i="1"/>
  <c r="AJ109" i="1"/>
  <c r="AG109" i="1"/>
  <c r="AD109" i="1"/>
  <c r="AA109" i="1"/>
  <c r="X109" i="1"/>
  <c r="AO109" i="1"/>
  <c r="AM110" i="1"/>
  <c r="AJ110" i="1"/>
  <c r="AG110" i="1"/>
  <c r="AD110" i="1"/>
  <c r="AA110" i="1"/>
  <c r="X110" i="1"/>
  <c r="AO110" i="1"/>
  <c r="AM111" i="1"/>
  <c r="AJ111" i="1"/>
  <c r="AG111" i="1"/>
  <c r="AD111" i="1"/>
  <c r="AA111" i="1"/>
  <c r="X111" i="1"/>
  <c r="AO111" i="1"/>
  <c r="AM112" i="1"/>
  <c r="AJ112" i="1"/>
  <c r="AG112" i="1"/>
  <c r="AD112" i="1"/>
  <c r="AA112" i="1"/>
  <c r="X112" i="1"/>
  <c r="AO112" i="1"/>
  <c r="AM113" i="1"/>
  <c r="AJ113" i="1"/>
  <c r="AG113" i="1"/>
  <c r="AD113" i="1"/>
  <c r="AA113" i="1"/>
  <c r="X113" i="1"/>
  <c r="AO113" i="1"/>
  <c r="AM2" i="1"/>
  <c r="AJ2" i="1"/>
  <c r="AG2" i="1"/>
  <c r="AD2" i="1"/>
  <c r="AA2" i="1"/>
  <c r="X2" i="1"/>
  <c r="AO2" i="1"/>
  <c r="S3" i="1"/>
  <c r="P3" i="1"/>
  <c r="M3" i="1"/>
  <c r="J3" i="1"/>
  <c r="G3" i="1"/>
  <c r="D3" i="1"/>
  <c r="U3" i="1"/>
  <c r="S4" i="1"/>
  <c r="P4" i="1"/>
  <c r="M4" i="1"/>
  <c r="J4" i="1"/>
  <c r="G4" i="1"/>
  <c r="D4" i="1"/>
  <c r="U4" i="1"/>
  <c r="S5" i="1"/>
  <c r="P5" i="1"/>
  <c r="M5" i="1"/>
  <c r="J5" i="1"/>
  <c r="G5" i="1"/>
  <c r="D5" i="1"/>
  <c r="U5" i="1"/>
  <c r="S6" i="1"/>
  <c r="P6" i="1"/>
  <c r="M6" i="1"/>
  <c r="J6" i="1"/>
  <c r="G6" i="1"/>
  <c r="D6" i="1"/>
  <c r="U6" i="1"/>
  <c r="S7" i="1"/>
  <c r="P7" i="1"/>
  <c r="M7" i="1"/>
  <c r="J7" i="1"/>
  <c r="G7" i="1"/>
  <c r="D7" i="1"/>
  <c r="U7" i="1"/>
  <c r="S8" i="1"/>
  <c r="P8" i="1"/>
  <c r="M8" i="1"/>
  <c r="J8" i="1"/>
  <c r="G8" i="1"/>
  <c r="D8" i="1"/>
  <c r="U8" i="1"/>
  <c r="S9" i="1"/>
  <c r="P9" i="1"/>
  <c r="M9" i="1"/>
  <c r="J9" i="1"/>
  <c r="G9" i="1"/>
  <c r="D9" i="1"/>
  <c r="U9" i="1"/>
  <c r="S10" i="1"/>
  <c r="P10" i="1"/>
  <c r="M10" i="1"/>
  <c r="J10" i="1"/>
  <c r="G10" i="1"/>
  <c r="D10" i="1"/>
  <c r="U10" i="1"/>
  <c r="S11" i="1"/>
  <c r="P11" i="1"/>
  <c r="M11" i="1"/>
  <c r="J11" i="1"/>
  <c r="G11" i="1"/>
  <c r="D11" i="1"/>
  <c r="U11" i="1"/>
  <c r="S12" i="1"/>
  <c r="P12" i="1"/>
  <c r="M12" i="1"/>
  <c r="J12" i="1"/>
  <c r="G12" i="1"/>
  <c r="D12" i="1"/>
  <c r="U12" i="1"/>
  <c r="S13" i="1"/>
  <c r="P13" i="1"/>
  <c r="M13" i="1"/>
  <c r="J13" i="1"/>
  <c r="G13" i="1"/>
  <c r="D13" i="1"/>
  <c r="U13" i="1"/>
  <c r="S14" i="1"/>
  <c r="P14" i="1"/>
  <c r="M14" i="1"/>
  <c r="J14" i="1"/>
  <c r="G14" i="1"/>
  <c r="D14" i="1"/>
  <c r="U14" i="1"/>
  <c r="S15" i="1"/>
  <c r="P15" i="1"/>
  <c r="M15" i="1"/>
  <c r="J15" i="1"/>
  <c r="G15" i="1"/>
  <c r="D15" i="1"/>
  <c r="U15" i="1"/>
  <c r="S16" i="1"/>
  <c r="P16" i="1"/>
  <c r="M16" i="1"/>
  <c r="J16" i="1"/>
  <c r="G16" i="1"/>
  <c r="D16" i="1"/>
  <c r="U16" i="1"/>
  <c r="S17" i="1"/>
  <c r="P17" i="1"/>
  <c r="M17" i="1"/>
  <c r="J17" i="1"/>
  <c r="G17" i="1"/>
  <c r="D17" i="1"/>
  <c r="U17" i="1"/>
  <c r="S18" i="1"/>
  <c r="P18" i="1"/>
  <c r="M18" i="1"/>
  <c r="J18" i="1"/>
  <c r="G18" i="1"/>
  <c r="D18" i="1"/>
  <c r="U18" i="1"/>
  <c r="S19" i="1"/>
  <c r="P19" i="1"/>
  <c r="M19" i="1"/>
  <c r="J19" i="1"/>
  <c r="G19" i="1"/>
  <c r="D19" i="1"/>
  <c r="U19" i="1"/>
  <c r="S20" i="1"/>
  <c r="P20" i="1"/>
  <c r="M20" i="1"/>
  <c r="J20" i="1"/>
  <c r="G20" i="1"/>
  <c r="D20" i="1"/>
  <c r="U20" i="1"/>
  <c r="S21" i="1"/>
  <c r="P21" i="1"/>
  <c r="M21" i="1"/>
  <c r="J21" i="1"/>
  <c r="G21" i="1"/>
  <c r="D21" i="1"/>
  <c r="U21" i="1"/>
  <c r="S22" i="1"/>
  <c r="P22" i="1"/>
  <c r="M22" i="1"/>
  <c r="J22" i="1"/>
  <c r="G22" i="1"/>
  <c r="D22" i="1"/>
  <c r="U22" i="1"/>
  <c r="S23" i="1"/>
  <c r="P23" i="1"/>
  <c r="M23" i="1"/>
  <c r="J23" i="1"/>
  <c r="G23" i="1"/>
  <c r="D23" i="1"/>
  <c r="U23" i="1"/>
  <c r="S24" i="1"/>
  <c r="P24" i="1"/>
  <c r="M24" i="1"/>
  <c r="J24" i="1"/>
  <c r="G24" i="1"/>
  <c r="D24" i="1"/>
  <c r="U24" i="1"/>
  <c r="S25" i="1"/>
  <c r="P25" i="1"/>
  <c r="M25" i="1"/>
  <c r="J25" i="1"/>
  <c r="G25" i="1"/>
  <c r="D25" i="1"/>
  <c r="U25" i="1"/>
  <c r="S26" i="1"/>
  <c r="P26" i="1"/>
  <c r="M26" i="1"/>
  <c r="J26" i="1"/>
  <c r="G26" i="1"/>
  <c r="D26" i="1"/>
  <c r="U26" i="1"/>
  <c r="S27" i="1"/>
  <c r="P27" i="1"/>
  <c r="M27" i="1"/>
  <c r="J27" i="1"/>
  <c r="G27" i="1"/>
  <c r="D27" i="1"/>
  <c r="U27" i="1"/>
  <c r="S28" i="1"/>
  <c r="P28" i="1"/>
  <c r="M28" i="1"/>
  <c r="J28" i="1"/>
  <c r="G28" i="1"/>
  <c r="D28" i="1"/>
  <c r="U28" i="1"/>
  <c r="S29" i="1"/>
  <c r="P29" i="1"/>
  <c r="M29" i="1"/>
  <c r="J29" i="1"/>
  <c r="G29" i="1"/>
  <c r="D29" i="1"/>
  <c r="U29" i="1"/>
  <c r="S30" i="1"/>
  <c r="P30" i="1"/>
  <c r="M30" i="1"/>
  <c r="J30" i="1"/>
  <c r="G30" i="1"/>
  <c r="D30" i="1"/>
  <c r="U30" i="1"/>
  <c r="S31" i="1"/>
  <c r="P31" i="1"/>
  <c r="M31" i="1"/>
  <c r="J31" i="1"/>
  <c r="G31" i="1"/>
  <c r="D31" i="1"/>
  <c r="U31" i="1"/>
  <c r="S32" i="1"/>
  <c r="P32" i="1"/>
  <c r="M32" i="1"/>
  <c r="J32" i="1"/>
  <c r="G32" i="1"/>
  <c r="D32" i="1"/>
  <c r="U32" i="1"/>
  <c r="S33" i="1"/>
  <c r="P33" i="1"/>
  <c r="M33" i="1"/>
  <c r="J33" i="1"/>
  <c r="G33" i="1"/>
  <c r="D33" i="1"/>
  <c r="U33" i="1"/>
  <c r="S34" i="1"/>
  <c r="P34" i="1"/>
  <c r="M34" i="1"/>
  <c r="J34" i="1"/>
  <c r="G34" i="1"/>
  <c r="D34" i="1"/>
  <c r="U34" i="1"/>
  <c r="S35" i="1"/>
  <c r="P35" i="1"/>
  <c r="M35" i="1"/>
  <c r="J35" i="1"/>
  <c r="G35" i="1"/>
  <c r="D35" i="1"/>
  <c r="U35" i="1"/>
  <c r="S36" i="1"/>
  <c r="P36" i="1"/>
  <c r="M36" i="1"/>
  <c r="J36" i="1"/>
  <c r="G36" i="1"/>
  <c r="D36" i="1"/>
  <c r="U36" i="1"/>
  <c r="S37" i="1"/>
  <c r="P37" i="1"/>
  <c r="M37" i="1"/>
  <c r="J37" i="1"/>
  <c r="G37" i="1"/>
  <c r="D37" i="1"/>
  <c r="U37" i="1"/>
  <c r="S38" i="1"/>
  <c r="P38" i="1"/>
  <c r="M38" i="1"/>
  <c r="J38" i="1"/>
  <c r="G38" i="1"/>
  <c r="D38" i="1"/>
  <c r="U38" i="1"/>
  <c r="S39" i="1"/>
  <c r="P39" i="1"/>
  <c r="M39" i="1"/>
  <c r="J39" i="1"/>
  <c r="G39" i="1"/>
  <c r="D39" i="1"/>
  <c r="U39" i="1"/>
  <c r="S40" i="1"/>
  <c r="P40" i="1"/>
  <c r="M40" i="1"/>
  <c r="J40" i="1"/>
  <c r="G40" i="1"/>
  <c r="D40" i="1"/>
  <c r="U40" i="1"/>
  <c r="S41" i="1"/>
  <c r="P41" i="1"/>
  <c r="M41" i="1"/>
  <c r="J41" i="1"/>
  <c r="G41" i="1"/>
  <c r="D41" i="1"/>
  <c r="U41" i="1"/>
  <c r="S42" i="1"/>
  <c r="P42" i="1"/>
  <c r="M42" i="1"/>
  <c r="J42" i="1"/>
  <c r="G42" i="1"/>
  <c r="D42" i="1"/>
  <c r="U42" i="1"/>
  <c r="S43" i="1"/>
  <c r="P43" i="1"/>
  <c r="M43" i="1"/>
  <c r="J43" i="1"/>
  <c r="G43" i="1"/>
  <c r="D43" i="1"/>
  <c r="U43" i="1"/>
  <c r="S44" i="1"/>
  <c r="P44" i="1"/>
  <c r="M44" i="1"/>
  <c r="J44" i="1"/>
  <c r="G44" i="1"/>
  <c r="D44" i="1"/>
  <c r="U44" i="1"/>
  <c r="S45" i="1"/>
  <c r="P45" i="1"/>
  <c r="M45" i="1"/>
  <c r="J45" i="1"/>
  <c r="G45" i="1"/>
  <c r="D45" i="1"/>
  <c r="U45" i="1"/>
  <c r="S46" i="1"/>
  <c r="P46" i="1"/>
  <c r="M46" i="1"/>
  <c r="J46" i="1"/>
  <c r="G46" i="1"/>
  <c r="D46" i="1"/>
  <c r="U46" i="1"/>
  <c r="S47" i="1"/>
  <c r="P47" i="1"/>
  <c r="M47" i="1"/>
  <c r="J47" i="1"/>
  <c r="G47" i="1"/>
  <c r="D47" i="1"/>
  <c r="U47" i="1"/>
  <c r="S48" i="1"/>
  <c r="P48" i="1"/>
  <c r="M48" i="1"/>
  <c r="J48" i="1"/>
  <c r="G48" i="1"/>
  <c r="D48" i="1"/>
  <c r="U48" i="1"/>
  <c r="S49" i="1"/>
  <c r="P49" i="1"/>
  <c r="M49" i="1"/>
  <c r="J49" i="1"/>
  <c r="G49" i="1"/>
  <c r="D49" i="1"/>
  <c r="U49" i="1"/>
  <c r="S50" i="1"/>
  <c r="P50" i="1"/>
  <c r="M50" i="1"/>
  <c r="J50" i="1"/>
  <c r="G50" i="1"/>
  <c r="D50" i="1"/>
  <c r="U50" i="1"/>
  <c r="S51" i="1"/>
  <c r="P51" i="1"/>
  <c r="M51" i="1"/>
  <c r="J51" i="1"/>
  <c r="G51" i="1"/>
  <c r="D51" i="1"/>
  <c r="U51" i="1"/>
  <c r="S52" i="1"/>
  <c r="P52" i="1"/>
  <c r="M52" i="1"/>
  <c r="J52" i="1"/>
  <c r="G52" i="1"/>
  <c r="D52" i="1"/>
  <c r="U52" i="1"/>
  <c r="S53" i="1"/>
  <c r="P53" i="1"/>
  <c r="M53" i="1"/>
  <c r="J53" i="1"/>
  <c r="G53" i="1"/>
  <c r="D53" i="1"/>
  <c r="U53" i="1"/>
  <c r="S54" i="1"/>
  <c r="P54" i="1"/>
  <c r="M54" i="1"/>
  <c r="J54" i="1"/>
  <c r="G54" i="1"/>
  <c r="D54" i="1"/>
  <c r="U54" i="1"/>
  <c r="S55" i="1"/>
  <c r="P55" i="1"/>
  <c r="M55" i="1"/>
  <c r="J55" i="1"/>
  <c r="G55" i="1"/>
  <c r="D55" i="1"/>
  <c r="U55" i="1"/>
  <c r="S56" i="1"/>
  <c r="P56" i="1"/>
  <c r="M56" i="1"/>
  <c r="J56" i="1"/>
  <c r="G56" i="1"/>
  <c r="D56" i="1"/>
  <c r="U56" i="1"/>
  <c r="S57" i="1"/>
  <c r="P57" i="1"/>
  <c r="M57" i="1"/>
  <c r="J57" i="1"/>
  <c r="G57" i="1"/>
  <c r="D57" i="1"/>
  <c r="U57" i="1"/>
  <c r="S58" i="1"/>
  <c r="P58" i="1"/>
  <c r="M58" i="1"/>
  <c r="J58" i="1"/>
  <c r="G58" i="1"/>
  <c r="D58" i="1"/>
  <c r="U58" i="1"/>
  <c r="S59" i="1"/>
  <c r="P59" i="1"/>
  <c r="M59" i="1"/>
  <c r="J59" i="1"/>
  <c r="G59" i="1"/>
  <c r="D59" i="1"/>
  <c r="U59" i="1"/>
  <c r="S60" i="1"/>
  <c r="P60" i="1"/>
  <c r="M60" i="1"/>
  <c r="J60" i="1"/>
  <c r="G60" i="1"/>
  <c r="D60" i="1"/>
  <c r="U60" i="1"/>
  <c r="S61" i="1"/>
  <c r="P61" i="1"/>
  <c r="M61" i="1"/>
  <c r="J61" i="1"/>
  <c r="G61" i="1"/>
  <c r="D61" i="1"/>
  <c r="U61" i="1"/>
  <c r="S62" i="1"/>
  <c r="P62" i="1"/>
  <c r="M62" i="1"/>
  <c r="J62" i="1"/>
  <c r="G62" i="1"/>
  <c r="D62" i="1"/>
  <c r="U62" i="1"/>
  <c r="S63" i="1"/>
  <c r="P63" i="1"/>
  <c r="M63" i="1"/>
  <c r="J63" i="1"/>
  <c r="G63" i="1"/>
  <c r="D63" i="1"/>
  <c r="U63" i="1"/>
  <c r="S64" i="1"/>
  <c r="P64" i="1"/>
  <c r="M64" i="1"/>
  <c r="J64" i="1"/>
  <c r="G64" i="1"/>
  <c r="D64" i="1"/>
  <c r="U64" i="1"/>
  <c r="S65" i="1"/>
  <c r="P65" i="1"/>
  <c r="M65" i="1"/>
  <c r="J65" i="1"/>
  <c r="G65" i="1"/>
  <c r="D65" i="1"/>
  <c r="U65" i="1"/>
  <c r="S66" i="1"/>
  <c r="P66" i="1"/>
  <c r="M66" i="1"/>
  <c r="J66" i="1"/>
  <c r="G66" i="1"/>
  <c r="D66" i="1"/>
  <c r="U66" i="1"/>
  <c r="S67" i="1"/>
  <c r="P67" i="1"/>
  <c r="M67" i="1"/>
  <c r="J67" i="1"/>
  <c r="G67" i="1"/>
  <c r="D67" i="1"/>
  <c r="U67" i="1"/>
  <c r="S68" i="1"/>
  <c r="P68" i="1"/>
  <c r="M68" i="1"/>
  <c r="J68" i="1"/>
  <c r="G68" i="1"/>
  <c r="D68" i="1"/>
  <c r="U68" i="1"/>
  <c r="S69" i="1"/>
  <c r="P69" i="1"/>
  <c r="M69" i="1"/>
  <c r="J69" i="1"/>
  <c r="G69" i="1"/>
  <c r="D69" i="1"/>
  <c r="U69" i="1"/>
  <c r="S70" i="1"/>
  <c r="P70" i="1"/>
  <c r="M70" i="1"/>
  <c r="J70" i="1"/>
  <c r="G70" i="1"/>
  <c r="D70" i="1"/>
  <c r="U70" i="1"/>
  <c r="S71" i="1"/>
  <c r="P71" i="1"/>
  <c r="M71" i="1"/>
  <c r="J71" i="1"/>
  <c r="G71" i="1"/>
  <c r="D71" i="1"/>
  <c r="U71" i="1"/>
  <c r="S72" i="1"/>
  <c r="P72" i="1"/>
  <c r="M72" i="1"/>
  <c r="J72" i="1"/>
  <c r="G72" i="1"/>
  <c r="D72" i="1"/>
  <c r="U72" i="1"/>
  <c r="S73" i="1"/>
  <c r="P73" i="1"/>
  <c r="M73" i="1"/>
  <c r="J73" i="1"/>
  <c r="G73" i="1"/>
  <c r="D73" i="1"/>
  <c r="U73" i="1"/>
  <c r="S74" i="1"/>
  <c r="P74" i="1"/>
  <c r="M74" i="1"/>
  <c r="J74" i="1"/>
  <c r="G74" i="1"/>
  <c r="D74" i="1"/>
  <c r="U74" i="1"/>
  <c r="S75" i="1"/>
  <c r="P75" i="1"/>
  <c r="M75" i="1"/>
  <c r="J75" i="1"/>
  <c r="G75" i="1"/>
  <c r="D75" i="1"/>
  <c r="U75" i="1"/>
  <c r="S76" i="1"/>
  <c r="P76" i="1"/>
  <c r="M76" i="1"/>
  <c r="J76" i="1"/>
  <c r="G76" i="1"/>
  <c r="D76" i="1"/>
  <c r="U76" i="1"/>
  <c r="S77" i="1"/>
  <c r="P77" i="1"/>
  <c r="M77" i="1"/>
  <c r="J77" i="1"/>
  <c r="G77" i="1"/>
  <c r="D77" i="1"/>
  <c r="U77" i="1"/>
  <c r="S78" i="1"/>
  <c r="P78" i="1"/>
  <c r="M78" i="1"/>
  <c r="J78" i="1"/>
  <c r="G78" i="1"/>
  <c r="D78" i="1"/>
  <c r="U78" i="1"/>
  <c r="S79" i="1"/>
  <c r="P79" i="1"/>
  <c r="M79" i="1"/>
  <c r="J79" i="1"/>
  <c r="G79" i="1"/>
  <c r="D79" i="1"/>
  <c r="U79" i="1"/>
  <c r="S80" i="1"/>
  <c r="P80" i="1"/>
  <c r="M80" i="1"/>
  <c r="J80" i="1"/>
  <c r="G80" i="1"/>
  <c r="D80" i="1"/>
  <c r="U80" i="1"/>
  <c r="S81" i="1"/>
  <c r="P81" i="1"/>
  <c r="M81" i="1"/>
  <c r="J81" i="1"/>
  <c r="G81" i="1"/>
  <c r="D81" i="1"/>
  <c r="U81" i="1"/>
  <c r="S82" i="1"/>
  <c r="P82" i="1"/>
  <c r="M82" i="1"/>
  <c r="J82" i="1"/>
  <c r="G82" i="1"/>
  <c r="D82" i="1"/>
  <c r="U82" i="1"/>
  <c r="S83" i="1"/>
  <c r="P83" i="1"/>
  <c r="M83" i="1"/>
  <c r="J83" i="1"/>
  <c r="G83" i="1"/>
  <c r="D83" i="1"/>
  <c r="U83" i="1"/>
  <c r="S84" i="1"/>
  <c r="P84" i="1"/>
  <c r="M84" i="1"/>
  <c r="J84" i="1"/>
  <c r="G84" i="1"/>
  <c r="D84" i="1"/>
  <c r="U84" i="1"/>
  <c r="S85" i="1"/>
  <c r="P85" i="1"/>
  <c r="M85" i="1"/>
  <c r="J85" i="1"/>
  <c r="G85" i="1"/>
  <c r="D85" i="1"/>
  <c r="U85" i="1"/>
  <c r="S86" i="1"/>
  <c r="P86" i="1"/>
  <c r="M86" i="1"/>
  <c r="J86" i="1"/>
  <c r="G86" i="1"/>
  <c r="D86" i="1"/>
  <c r="U86" i="1"/>
  <c r="S87" i="1"/>
  <c r="P87" i="1"/>
  <c r="M87" i="1"/>
  <c r="J87" i="1"/>
  <c r="G87" i="1"/>
  <c r="D87" i="1"/>
  <c r="U87" i="1"/>
  <c r="S88" i="1"/>
  <c r="P88" i="1"/>
  <c r="M88" i="1"/>
  <c r="J88" i="1"/>
  <c r="G88" i="1"/>
  <c r="D88" i="1"/>
  <c r="U88" i="1"/>
  <c r="S89" i="1"/>
  <c r="P89" i="1"/>
  <c r="M89" i="1"/>
  <c r="J89" i="1"/>
  <c r="G89" i="1"/>
  <c r="D89" i="1"/>
  <c r="U89" i="1"/>
  <c r="S90" i="1"/>
  <c r="P90" i="1"/>
  <c r="M90" i="1"/>
  <c r="J90" i="1"/>
  <c r="G90" i="1"/>
  <c r="D90" i="1"/>
  <c r="U90" i="1"/>
  <c r="S91" i="1"/>
  <c r="P91" i="1"/>
  <c r="M91" i="1"/>
  <c r="J91" i="1"/>
  <c r="G91" i="1"/>
  <c r="D91" i="1"/>
  <c r="U91" i="1"/>
  <c r="S92" i="1"/>
  <c r="P92" i="1"/>
  <c r="M92" i="1"/>
  <c r="J92" i="1"/>
  <c r="G92" i="1"/>
  <c r="D92" i="1"/>
  <c r="U92" i="1"/>
  <c r="S93" i="1"/>
  <c r="P93" i="1"/>
  <c r="M93" i="1"/>
  <c r="J93" i="1"/>
  <c r="G93" i="1"/>
  <c r="D93" i="1"/>
  <c r="U93" i="1"/>
  <c r="S94" i="1"/>
  <c r="P94" i="1"/>
  <c r="M94" i="1"/>
  <c r="J94" i="1"/>
  <c r="G94" i="1"/>
  <c r="D94" i="1"/>
  <c r="U94" i="1"/>
  <c r="S95" i="1"/>
  <c r="P95" i="1"/>
  <c r="M95" i="1"/>
  <c r="J95" i="1"/>
  <c r="G95" i="1"/>
  <c r="D95" i="1"/>
  <c r="U95" i="1"/>
  <c r="S96" i="1"/>
  <c r="P96" i="1"/>
  <c r="M96" i="1"/>
  <c r="J96" i="1"/>
  <c r="G96" i="1"/>
  <c r="D96" i="1"/>
  <c r="U96" i="1"/>
  <c r="S97" i="1"/>
  <c r="P97" i="1"/>
  <c r="M97" i="1"/>
  <c r="J97" i="1"/>
  <c r="G97" i="1"/>
  <c r="D97" i="1"/>
  <c r="U97" i="1"/>
  <c r="S98" i="1"/>
  <c r="P98" i="1"/>
  <c r="M98" i="1"/>
  <c r="J98" i="1"/>
  <c r="G98" i="1"/>
  <c r="D98" i="1"/>
  <c r="U98" i="1"/>
  <c r="S99" i="1"/>
  <c r="P99" i="1"/>
  <c r="M99" i="1"/>
  <c r="J99" i="1"/>
  <c r="G99" i="1"/>
  <c r="D99" i="1"/>
  <c r="U99" i="1"/>
  <c r="S100" i="1"/>
  <c r="P100" i="1"/>
  <c r="M100" i="1"/>
  <c r="J100" i="1"/>
  <c r="G100" i="1"/>
  <c r="D100" i="1"/>
  <c r="U100" i="1"/>
  <c r="S101" i="1"/>
  <c r="P101" i="1"/>
  <c r="M101" i="1"/>
  <c r="J101" i="1"/>
  <c r="G101" i="1"/>
  <c r="D101" i="1"/>
  <c r="U101" i="1"/>
  <c r="S102" i="1"/>
  <c r="P102" i="1"/>
  <c r="M102" i="1"/>
  <c r="J102" i="1"/>
  <c r="G102" i="1"/>
  <c r="D102" i="1"/>
  <c r="U102" i="1"/>
  <c r="S103" i="1"/>
  <c r="P103" i="1"/>
  <c r="M103" i="1"/>
  <c r="J103" i="1"/>
  <c r="G103" i="1"/>
  <c r="D103" i="1"/>
  <c r="U103" i="1"/>
  <c r="S104" i="1"/>
  <c r="P104" i="1"/>
  <c r="M104" i="1"/>
  <c r="J104" i="1"/>
  <c r="G104" i="1"/>
  <c r="D104" i="1"/>
  <c r="U104" i="1"/>
  <c r="S105" i="1"/>
  <c r="P105" i="1"/>
  <c r="M105" i="1"/>
  <c r="J105" i="1"/>
  <c r="G105" i="1"/>
  <c r="D105" i="1"/>
  <c r="U105" i="1"/>
  <c r="S106" i="1"/>
  <c r="P106" i="1"/>
  <c r="M106" i="1"/>
  <c r="J106" i="1"/>
  <c r="G106" i="1"/>
  <c r="D106" i="1"/>
  <c r="U106" i="1"/>
  <c r="S107" i="1"/>
  <c r="P107" i="1"/>
  <c r="M107" i="1"/>
  <c r="J107" i="1"/>
  <c r="G107" i="1"/>
  <c r="D107" i="1"/>
  <c r="U107" i="1"/>
  <c r="S108" i="1"/>
  <c r="P108" i="1"/>
  <c r="M108" i="1"/>
  <c r="J108" i="1"/>
  <c r="G108" i="1"/>
  <c r="D108" i="1"/>
  <c r="U108" i="1"/>
  <c r="S109" i="1"/>
  <c r="P109" i="1"/>
  <c r="M109" i="1"/>
  <c r="J109" i="1"/>
  <c r="G109" i="1"/>
  <c r="D109" i="1"/>
  <c r="U109" i="1"/>
  <c r="S110" i="1"/>
  <c r="P110" i="1"/>
  <c r="M110" i="1"/>
  <c r="J110" i="1"/>
  <c r="G110" i="1"/>
  <c r="D110" i="1"/>
  <c r="U110" i="1"/>
  <c r="S111" i="1"/>
  <c r="P111" i="1"/>
  <c r="M111" i="1"/>
  <c r="J111" i="1"/>
  <c r="G111" i="1"/>
  <c r="D111" i="1"/>
  <c r="U111" i="1"/>
  <c r="S112" i="1"/>
  <c r="P112" i="1"/>
  <c r="M112" i="1"/>
  <c r="J112" i="1"/>
  <c r="G112" i="1"/>
  <c r="D112" i="1"/>
  <c r="U112" i="1"/>
  <c r="S113" i="1"/>
  <c r="P113" i="1"/>
  <c r="M113" i="1"/>
  <c r="J113" i="1"/>
  <c r="G113" i="1"/>
  <c r="D113" i="1"/>
  <c r="U113" i="1"/>
  <c r="S2" i="1"/>
  <c r="P2" i="1"/>
  <c r="M2" i="1"/>
  <c r="J2" i="1"/>
  <c r="G2" i="1"/>
  <c r="D2" i="1"/>
  <c r="U2" i="1"/>
</calcChain>
</file>

<file path=xl/sharedStrings.xml><?xml version="1.0" encoding="utf-8"?>
<sst xmlns="http://schemas.openxmlformats.org/spreadsheetml/2006/main" count="155" uniqueCount="155">
  <si>
    <t>miRNA</t>
  </si>
  <si>
    <t>WT6</t>
  </si>
  <si>
    <t>WT5</t>
  </si>
  <si>
    <t>WT4</t>
  </si>
  <si>
    <t>WT3</t>
  </si>
  <si>
    <t>WT2</t>
  </si>
  <si>
    <t>WT1</t>
  </si>
  <si>
    <t>KO6</t>
  </si>
  <si>
    <t>KO5</t>
  </si>
  <si>
    <t>KO4</t>
  </si>
  <si>
    <t>KO3</t>
  </si>
  <si>
    <t>KO2</t>
  </si>
  <si>
    <t>KO1</t>
  </si>
  <si>
    <t>KO1_all</t>
  </si>
  <si>
    <t>KO2_all</t>
  </si>
  <si>
    <t>KO3_all</t>
  </si>
  <si>
    <t>KO4_all</t>
  </si>
  <si>
    <t>KO5_all</t>
  </si>
  <si>
    <t>KO6_all</t>
  </si>
  <si>
    <t>WT1_all</t>
  </si>
  <si>
    <t>WT2_all</t>
  </si>
  <si>
    <t>WT3_all</t>
  </si>
  <si>
    <t>WT4_all</t>
  </si>
  <si>
    <t>WT5_all</t>
  </si>
  <si>
    <t>WT6_all</t>
  </si>
  <si>
    <t>mmu-let-7e-5p</t>
  </si>
  <si>
    <t>mmu-let-7f-2-3p</t>
  </si>
  <si>
    <t>mmu-let-7g-3p</t>
  </si>
  <si>
    <t>mmu-let-7i-3p</t>
  </si>
  <si>
    <t>mmu-let-7i-5p</t>
  </si>
  <si>
    <t>mmu-mir-100-5p</t>
  </si>
  <si>
    <t>mmu-mir-101a-3p</t>
  </si>
  <si>
    <t>mmu-mir-103-3p</t>
  </si>
  <si>
    <t>mmu-mir-107-3p</t>
  </si>
  <si>
    <t>mmu-mir-1191a</t>
  </si>
  <si>
    <t>mmu-mir-1193-3p</t>
  </si>
  <si>
    <t>mmu-mir-124-3p</t>
  </si>
  <si>
    <t>mmu-mir-1249-3p</t>
  </si>
  <si>
    <t>mmu-mir-125a-5p</t>
  </si>
  <si>
    <t>mmu-mir-125b-2-3p</t>
  </si>
  <si>
    <t>mmu-mir-126a-3p</t>
  </si>
  <si>
    <t>mmu-mir-126a-5p</t>
  </si>
  <si>
    <t>mmu-mir-127-3p</t>
  </si>
  <si>
    <t>mmu-mir-129-1-3p</t>
  </si>
  <si>
    <t>mmu-mir-130a-3p</t>
  </si>
  <si>
    <t>mmu-mir-130b-3p</t>
  </si>
  <si>
    <t>mmu-mir-132-3p</t>
  </si>
  <si>
    <t>mmu-mir-136-3p</t>
  </si>
  <si>
    <t>mmu-mir-136-5p</t>
  </si>
  <si>
    <t>mmu-mir-138-1-3p</t>
  </si>
  <si>
    <t>mmu-mir-140-5p</t>
  </si>
  <si>
    <t>mmu-mir-143-3p</t>
  </si>
  <si>
    <t>mmu-mir-144-3p</t>
  </si>
  <si>
    <t>mmu-mir-146a-5p</t>
  </si>
  <si>
    <t>mmu-mir-148b-3p</t>
  </si>
  <si>
    <t>mmu-mir-149-5p</t>
  </si>
  <si>
    <t>mmu-mir-150-5p</t>
  </si>
  <si>
    <t>mmu-mir-151-3p</t>
  </si>
  <si>
    <t>mmu-mir-152-3p</t>
  </si>
  <si>
    <t>mmu-mir-153-5p</t>
  </si>
  <si>
    <t>mmu-mir-154-5p</t>
  </si>
  <si>
    <t>mmu-mir-15a-5p</t>
  </si>
  <si>
    <t>mmu-mir-181a-1-3p</t>
  </si>
  <si>
    <t>mmu-mir-181c-3p</t>
  </si>
  <si>
    <t>mmu-mir-1843b-5p</t>
  </si>
  <si>
    <t>mmu-mir-186-3p</t>
  </si>
  <si>
    <t>mmu-mir-1957a</t>
  </si>
  <si>
    <t>mmu-mir-195a-5p</t>
  </si>
  <si>
    <t>mmu-mir-199b-3p</t>
  </si>
  <si>
    <t>mmu-mir-203-3p</t>
  </si>
  <si>
    <t>mmu-mir-204-5p</t>
  </si>
  <si>
    <t>mmu-mir-212-3p</t>
  </si>
  <si>
    <t>mmu-mir-218-2-3p</t>
  </si>
  <si>
    <t>mmu-mir-218-5p</t>
  </si>
  <si>
    <t>mmu-mir-219a-2-3p</t>
  </si>
  <si>
    <t>mmu-mir-221-3p</t>
  </si>
  <si>
    <t>mmu-mir-222-3p</t>
  </si>
  <si>
    <t>mmu-mir-223-3p</t>
  </si>
  <si>
    <t>mmu-mir-23a-3p</t>
  </si>
  <si>
    <t>mmu-mir-23b-3p</t>
  </si>
  <si>
    <t>mmu-mir-24-3p</t>
  </si>
  <si>
    <t>mmu-mir-26a-5p</t>
  </si>
  <si>
    <t>mmu-mir-27a-3p</t>
  </si>
  <si>
    <t>mmu-mir-27b-3p</t>
  </si>
  <si>
    <t>mmu-mir-28a-3p</t>
  </si>
  <si>
    <t>mmu-mir-29c-5p</t>
  </si>
  <si>
    <t>mmu-mir-300-3p</t>
  </si>
  <si>
    <t>mmu-mir-3085-3p</t>
  </si>
  <si>
    <t>mmu-mir-30a-5p</t>
  </si>
  <si>
    <t>mmu-mir-30b-5p</t>
  </si>
  <si>
    <t>mmu-mir-30d-5p</t>
  </si>
  <si>
    <t>mmu-mir-30e-5p</t>
  </si>
  <si>
    <t>mmu-mir-320-3p</t>
  </si>
  <si>
    <t>mmu-mir-322-5p</t>
  </si>
  <si>
    <t>mmu-mir-324-5p</t>
  </si>
  <si>
    <t>mmu-mir-326-3p</t>
  </si>
  <si>
    <t>mmu-mir-328-3p</t>
  </si>
  <si>
    <t>mmu-mir-331-3p</t>
  </si>
  <si>
    <t>mmu-mir-337-3p</t>
  </si>
  <si>
    <t>mmu-mir-337-5p</t>
  </si>
  <si>
    <t>mmu-mir-338-3p</t>
  </si>
  <si>
    <t>mmu-mir-339-3p</t>
  </si>
  <si>
    <t>mmu-mir-341-3p</t>
  </si>
  <si>
    <t>mmu-mir-342-3p</t>
  </si>
  <si>
    <t>mmu-mir-346-5p</t>
  </si>
  <si>
    <t>mmu-mir-34b-5p</t>
  </si>
  <si>
    <t>mmu-mir-378a-3p</t>
  </si>
  <si>
    <t>mmu-mir-379-5p</t>
  </si>
  <si>
    <t>mmu-mir-382-5p</t>
  </si>
  <si>
    <t>mmu-mir-423-3p</t>
  </si>
  <si>
    <t>mmu-mir-434-3p</t>
  </si>
  <si>
    <t>mmu-mir-484</t>
  </si>
  <si>
    <t>mmu-mir-485-5p</t>
  </si>
  <si>
    <t>mmu-mir-486b-5p</t>
  </si>
  <si>
    <t>mmu-mir-488-3p</t>
  </si>
  <si>
    <t>mmu-mir-496a-3p</t>
  </si>
  <si>
    <t>mmu-mir-497a-5p</t>
  </si>
  <si>
    <t>mmu-mir-500-3p</t>
  </si>
  <si>
    <t>mmu-mir-501-3p</t>
  </si>
  <si>
    <t>mmu-mir-532-3p</t>
  </si>
  <si>
    <t>mmu-mir-652-3p</t>
  </si>
  <si>
    <t>mmu-mir-664-3p</t>
  </si>
  <si>
    <t>mmu-mir-667-3p</t>
  </si>
  <si>
    <t>mmu-mir-671-5p</t>
  </si>
  <si>
    <t>mmu-mir-674-5p</t>
  </si>
  <si>
    <t>mmu-mir-676-3p</t>
  </si>
  <si>
    <t>mmu-mir-708-3p</t>
  </si>
  <si>
    <t>mmu-mir-744-5p</t>
  </si>
  <si>
    <t>mmu-mir-873a-5p</t>
  </si>
  <si>
    <t>mmu-mir-874-3p</t>
  </si>
  <si>
    <t>mmu-mir-877-3p</t>
  </si>
  <si>
    <t>mmu-mir-9-3p</t>
  </si>
  <si>
    <t>mmu-mir-9-5p</t>
  </si>
  <si>
    <t>mmu-mir-92b-3p</t>
  </si>
  <si>
    <t>mmu-mir-98-5p</t>
  </si>
  <si>
    <t>mmu-mir-99a-5p</t>
  </si>
  <si>
    <t>mmu-mir-99b-5p</t>
  </si>
  <si>
    <t>WT6_prop</t>
  </si>
  <si>
    <t>WT5_prop</t>
  </si>
  <si>
    <t>WT4_prop</t>
  </si>
  <si>
    <t>WT2_prop</t>
  </si>
  <si>
    <t>WT1_prop</t>
  </si>
  <si>
    <t>WT_avg</t>
  </si>
  <si>
    <t>WT3_prop</t>
  </si>
  <si>
    <t>KO6_prop</t>
  </si>
  <si>
    <t>KO5_prop</t>
  </si>
  <si>
    <t>KO4_prop</t>
  </si>
  <si>
    <t>KO3_prop</t>
  </si>
  <si>
    <t>KO2_prop</t>
  </si>
  <si>
    <t>KO1_prop</t>
  </si>
  <si>
    <t>KO_avg</t>
  </si>
  <si>
    <t>avg_WT_all</t>
  </si>
  <si>
    <t>avg_KO_all</t>
  </si>
  <si>
    <t>LOG FC</t>
  </si>
  <si>
    <t>pval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</si>
</sst>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10" fontId="0" fillId="0" borderId="0" xfId="0" applyNumberFormat="1"/>
    <xf numFmtId="0" fontId="1" fillId="0" borderId="0" xfId="0" applyFont="1"/>
    <xf numFmtId="10" fontId="1" fillId="0" borderId="0" xfId="0" applyNumberFormat="1" applyFont="1"/>
    <xf numFmtId="2" fontId="0" fillId="0" borderId="0" xfId="0" applyNumberFormat="1" applyFill="1"/>
    <xf numFmtId="0" fontId="4" fillId="0" borderId="0" xfId="0" applyFont="1"/>
  </cellXfs>
  <cellStyles count="10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13"/>
  <sheetViews>
    <sheetView tabSelected="1" topLeftCell="U1" workbookViewId="0">
      <selection activeCell="AQ2" sqref="AQ2"/>
    </sheetView>
  </sheetViews>
  <sheetFormatPr baseColWidth="10" defaultRowHeight="15" x14ac:dyDescent="0"/>
  <cols>
    <col min="1" max="1" width="21" customWidth="1"/>
    <col min="3" max="3" width="21" customWidth="1"/>
    <col min="4" max="4" width="10.83203125" style="1"/>
    <col min="6" max="6" width="21" customWidth="1"/>
    <col min="7" max="7" width="10.83203125" style="1"/>
    <col min="9" max="9" width="21" customWidth="1"/>
    <col min="10" max="10" width="10.83203125" style="1"/>
    <col min="12" max="12" width="21" customWidth="1"/>
    <col min="13" max="13" width="10.83203125" style="1"/>
    <col min="15" max="15" width="21" customWidth="1"/>
    <col min="16" max="16" width="10.83203125" style="1"/>
    <col min="18" max="18" width="21" customWidth="1"/>
    <col min="19" max="19" width="10.83203125" style="1"/>
    <col min="20" max="20" width="21.5" style="4" customWidth="1"/>
    <col min="21" max="21" width="10.83203125" style="3"/>
    <col min="23" max="23" width="21" customWidth="1"/>
    <col min="24" max="24" width="10.83203125" style="1"/>
    <col min="26" max="26" width="21" customWidth="1"/>
    <col min="27" max="27" width="10.83203125" style="1"/>
    <col min="29" max="29" width="21" customWidth="1"/>
    <col min="30" max="30" width="10.83203125" style="1"/>
    <col min="32" max="32" width="21" customWidth="1"/>
    <col min="33" max="33" width="10.83203125" style="1"/>
    <col min="35" max="35" width="21" customWidth="1"/>
    <col min="36" max="36" width="10.83203125" style="1"/>
    <col min="38" max="38" width="21" customWidth="1"/>
    <col min="39" max="39" width="10.83203125" style="1"/>
    <col min="40" max="40" width="10.83203125" style="4"/>
    <col min="41" max="41" width="10.83203125" style="2"/>
  </cols>
  <sheetData>
    <row r="1" spans="1:43">
      <c r="A1" t="s">
        <v>0</v>
      </c>
      <c r="B1" t="s">
        <v>24</v>
      </c>
      <c r="C1" t="s">
        <v>1</v>
      </c>
      <c r="D1" s="1" t="s">
        <v>137</v>
      </c>
      <c r="E1" t="s">
        <v>23</v>
      </c>
      <c r="F1" t="s">
        <v>2</v>
      </c>
      <c r="G1" s="1" t="s">
        <v>138</v>
      </c>
      <c r="H1" t="s">
        <v>22</v>
      </c>
      <c r="I1" t="s">
        <v>3</v>
      </c>
      <c r="J1" s="1" t="s">
        <v>139</v>
      </c>
      <c r="K1" t="s">
        <v>21</v>
      </c>
      <c r="L1" t="s">
        <v>4</v>
      </c>
      <c r="M1" s="1" t="s">
        <v>143</v>
      </c>
      <c r="N1" t="s">
        <v>20</v>
      </c>
      <c r="O1" t="s">
        <v>5</v>
      </c>
      <c r="P1" s="1" t="s">
        <v>140</v>
      </c>
      <c r="Q1" t="s">
        <v>19</v>
      </c>
      <c r="R1" t="s">
        <v>6</v>
      </c>
      <c r="S1" s="1" t="s">
        <v>141</v>
      </c>
      <c r="T1" s="4" t="s">
        <v>151</v>
      </c>
      <c r="U1" s="3" t="s">
        <v>142</v>
      </c>
      <c r="V1" t="s">
        <v>18</v>
      </c>
      <c r="W1" t="s">
        <v>7</v>
      </c>
      <c r="X1" s="1" t="s">
        <v>144</v>
      </c>
      <c r="Y1" t="s">
        <v>17</v>
      </c>
      <c r="Z1" t="s">
        <v>8</v>
      </c>
      <c r="AA1" s="1" t="s">
        <v>145</v>
      </c>
      <c r="AB1" t="s">
        <v>16</v>
      </c>
      <c r="AC1" t="s">
        <v>9</v>
      </c>
      <c r="AD1" s="1" t="s">
        <v>146</v>
      </c>
      <c r="AE1" t="s">
        <v>15</v>
      </c>
      <c r="AF1" t="s">
        <v>10</v>
      </c>
      <c r="AG1" s="1" t="s">
        <v>147</v>
      </c>
      <c r="AH1" t="s">
        <v>14</v>
      </c>
      <c r="AI1" t="s">
        <v>11</v>
      </c>
      <c r="AJ1" s="1" t="s">
        <v>148</v>
      </c>
      <c r="AK1" t="s">
        <v>13</v>
      </c>
      <c r="AL1" t="s">
        <v>12</v>
      </c>
      <c r="AM1" s="1" t="s">
        <v>149</v>
      </c>
      <c r="AN1" s="4" t="s">
        <v>152</v>
      </c>
      <c r="AO1" s="2" t="s">
        <v>150</v>
      </c>
      <c r="AP1" s="5" t="s">
        <v>154</v>
      </c>
      <c r="AQ1" t="s">
        <v>153</v>
      </c>
    </row>
    <row r="2" spans="1:43">
      <c r="A2" t="s">
        <v>25</v>
      </c>
      <c r="B2">
        <v>23777</v>
      </c>
      <c r="C2">
        <v>1995</v>
      </c>
      <c r="D2" s="1">
        <f>C2/B2</f>
        <v>8.390461370231736E-2</v>
      </c>
      <c r="E2">
        <v>20154</v>
      </c>
      <c r="F2">
        <v>1430</v>
      </c>
      <c r="G2" s="1">
        <f>F2/E2</f>
        <v>7.0953656842314181E-2</v>
      </c>
      <c r="H2">
        <v>18856</v>
      </c>
      <c r="I2">
        <v>1211</v>
      </c>
      <c r="J2" s="1">
        <f>I2/H2</f>
        <v>6.4223589308442935E-2</v>
      </c>
      <c r="K2">
        <v>12166</v>
      </c>
      <c r="L2">
        <v>703</v>
      </c>
      <c r="M2" s="1">
        <f>L2/K2</f>
        <v>5.7783988163734999E-2</v>
      </c>
      <c r="N2">
        <v>17823</v>
      </c>
      <c r="O2">
        <v>1313</v>
      </c>
      <c r="P2" s="1">
        <f>O2/N2</f>
        <v>7.36688548504741E-2</v>
      </c>
      <c r="Q2">
        <v>27562</v>
      </c>
      <c r="R2">
        <v>2323</v>
      </c>
      <c r="S2" s="1">
        <f>R2/Q2</f>
        <v>8.428270807633699E-2</v>
      </c>
      <c r="T2" s="4">
        <f>AVERAGE(B2,E2,H2,K2,N2,Q2)</f>
        <v>20056.333333333332</v>
      </c>
      <c r="U2" s="3">
        <f>AVERAGE(S2,P2,M2,J2,G2,D2)</f>
        <v>7.2469568490603431E-2</v>
      </c>
      <c r="V2">
        <v>12292</v>
      </c>
      <c r="W2">
        <v>896</v>
      </c>
      <c r="X2" s="1">
        <f>W2/V2</f>
        <v>7.289293849658314E-2</v>
      </c>
      <c r="Y2">
        <v>12802</v>
      </c>
      <c r="Z2">
        <v>1232</v>
      </c>
      <c r="AA2" s="1">
        <f>Z2/Y2</f>
        <v>9.6234963286986414E-2</v>
      </c>
      <c r="AB2">
        <v>19567</v>
      </c>
      <c r="AC2">
        <v>1266</v>
      </c>
      <c r="AD2" s="1">
        <f>AC2/AB2</f>
        <v>6.4700771707466659E-2</v>
      </c>
      <c r="AE2">
        <v>11427</v>
      </c>
      <c r="AF2">
        <v>747</v>
      </c>
      <c r="AG2" s="1">
        <f>AF2/AE2</f>
        <v>6.5371488579679712E-2</v>
      </c>
      <c r="AH2">
        <v>15388</v>
      </c>
      <c r="AI2">
        <v>1197</v>
      </c>
      <c r="AJ2" s="1">
        <f>AI2/AH2</f>
        <v>7.778788666493372E-2</v>
      </c>
      <c r="AK2">
        <v>10459</v>
      </c>
      <c r="AL2">
        <v>912</v>
      </c>
      <c r="AM2" s="1">
        <f>AL2/AK2</f>
        <v>8.719762883640883E-2</v>
      </c>
      <c r="AN2" s="4">
        <f>AVERAGE(V2,Y2,AB2,AE2,AH2,AK2)</f>
        <v>13655.833333333334</v>
      </c>
      <c r="AO2" s="3">
        <f>AVERAGE(AM2,AJ2,AG2,AD2,AA2,X2)</f>
        <v>7.7364279595343075E-2</v>
      </c>
      <c r="AP2" s="5">
        <v>0.12820527500000001</v>
      </c>
      <c r="AQ2">
        <v>0.52205574916096409</v>
      </c>
    </row>
    <row r="3" spans="1:43">
      <c r="A3" t="s">
        <v>26</v>
      </c>
      <c r="B3">
        <v>394</v>
      </c>
      <c r="C3">
        <v>274</v>
      </c>
      <c r="D3" s="1">
        <f t="shared" ref="D3:D66" si="0">C3/B3</f>
        <v>0.69543147208121825</v>
      </c>
      <c r="E3">
        <v>347</v>
      </c>
      <c r="F3">
        <v>239</v>
      </c>
      <c r="G3" s="1">
        <f t="shared" ref="G3:G66" si="1">F3/E3</f>
        <v>0.68876080691642649</v>
      </c>
      <c r="H3">
        <v>500</v>
      </c>
      <c r="I3">
        <v>365</v>
      </c>
      <c r="J3" s="1">
        <f t="shared" ref="J3:J66" si="2">I3/H3</f>
        <v>0.73</v>
      </c>
      <c r="K3">
        <v>304</v>
      </c>
      <c r="L3">
        <v>198</v>
      </c>
      <c r="M3" s="1">
        <f t="shared" ref="M3:M66" si="3">L3/K3</f>
        <v>0.65131578947368418</v>
      </c>
      <c r="N3">
        <v>251</v>
      </c>
      <c r="O3">
        <v>174</v>
      </c>
      <c r="P3" s="1">
        <f t="shared" ref="P3:P66" si="4">O3/N3</f>
        <v>0.69322709163346619</v>
      </c>
      <c r="Q3">
        <v>369</v>
      </c>
      <c r="R3">
        <v>273</v>
      </c>
      <c r="S3" s="1">
        <f t="shared" ref="S3:S66" si="5">R3/Q3</f>
        <v>0.73983739837398377</v>
      </c>
      <c r="T3" s="4">
        <f t="shared" ref="T3:T66" si="6">AVERAGE(B3,E3,H3,K3,N3,Q3)</f>
        <v>360.83333333333331</v>
      </c>
      <c r="U3" s="3">
        <f t="shared" ref="U3:U66" si="7">AVERAGE(S3,P3,M3,J3,G3,D3)</f>
        <v>0.69976209307979642</v>
      </c>
      <c r="V3">
        <v>167</v>
      </c>
      <c r="W3">
        <v>124</v>
      </c>
      <c r="X3" s="1">
        <f t="shared" ref="X3:X66" si="8">W3/V3</f>
        <v>0.74251497005988021</v>
      </c>
      <c r="Y3">
        <v>282</v>
      </c>
      <c r="Z3">
        <v>211</v>
      </c>
      <c r="AA3" s="1">
        <f t="shared" ref="AA3:AA66" si="9">Z3/Y3</f>
        <v>0.74822695035460995</v>
      </c>
      <c r="AB3">
        <v>710</v>
      </c>
      <c r="AC3">
        <v>540</v>
      </c>
      <c r="AD3" s="1">
        <f t="shared" ref="AD3:AD66" si="10">AC3/AB3</f>
        <v>0.76056338028169013</v>
      </c>
      <c r="AE3">
        <v>314</v>
      </c>
      <c r="AF3">
        <v>204</v>
      </c>
      <c r="AG3" s="1">
        <f t="shared" ref="AG3:AG66" si="11">AF3/AE3</f>
        <v>0.64968152866242035</v>
      </c>
      <c r="AH3">
        <v>289</v>
      </c>
      <c r="AI3">
        <v>194</v>
      </c>
      <c r="AJ3" s="1">
        <f t="shared" ref="AJ3:AJ66" si="12">AI3/AH3</f>
        <v>0.67128027681660896</v>
      </c>
      <c r="AK3">
        <v>294</v>
      </c>
      <c r="AL3">
        <v>233</v>
      </c>
      <c r="AM3" s="1">
        <f t="shared" ref="AM3:AM66" si="13">AL3/AK3</f>
        <v>0.79251700680272108</v>
      </c>
      <c r="AN3" s="4">
        <f t="shared" ref="AN3:AN66" si="14">AVERAGE(V3,Y3,AB3,AE3,AH3,AK3)</f>
        <v>342.66666666666669</v>
      </c>
      <c r="AO3" s="3">
        <f t="shared" ref="AO3:AO66" si="15">AVERAGE(AM3,AJ3,AG3,AD3,AA3,X3)</f>
        <v>0.72746401882965506</v>
      </c>
      <c r="AP3" s="5">
        <v>0.47116999799999998</v>
      </c>
      <c r="AQ3">
        <v>1.6194171815364037E-2</v>
      </c>
    </row>
    <row r="4" spans="1:43">
      <c r="A4" t="s">
        <v>27</v>
      </c>
      <c r="B4">
        <v>198</v>
      </c>
      <c r="C4">
        <v>107</v>
      </c>
      <c r="D4" s="1">
        <f t="shared" si="0"/>
        <v>0.54040404040404044</v>
      </c>
      <c r="E4">
        <v>199</v>
      </c>
      <c r="F4">
        <v>124</v>
      </c>
      <c r="G4" s="1">
        <f t="shared" si="1"/>
        <v>0.62311557788944727</v>
      </c>
      <c r="H4">
        <v>202</v>
      </c>
      <c r="I4">
        <v>113</v>
      </c>
      <c r="J4" s="1">
        <f t="shared" si="2"/>
        <v>0.55940594059405946</v>
      </c>
      <c r="K4">
        <v>36</v>
      </c>
      <c r="L4">
        <v>21</v>
      </c>
      <c r="M4" s="1">
        <f t="shared" si="3"/>
        <v>0.58333333333333337</v>
      </c>
      <c r="N4">
        <v>177</v>
      </c>
      <c r="O4">
        <v>106</v>
      </c>
      <c r="P4" s="1">
        <f t="shared" si="4"/>
        <v>0.59887005649717517</v>
      </c>
      <c r="Q4">
        <v>67</v>
      </c>
      <c r="R4">
        <v>27</v>
      </c>
      <c r="S4" s="1">
        <f t="shared" si="5"/>
        <v>0.40298507462686567</v>
      </c>
      <c r="T4" s="4">
        <f t="shared" si="6"/>
        <v>146.5</v>
      </c>
      <c r="U4" s="3">
        <f t="shared" si="7"/>
        <v>0.55135233722415355</v>
      </c>
      <c r="V4">
        <v>77</v>
      </c>
      <c r="W4">
        <v>36</v>
      </c>
      <c r="X4" s="1">
        <f t="shared" si="8"/>
        <v>0.46753246753246752</v>
      </c>
      <c r="Y4">
        <v>112</v>
      </c>
      <c r="Z4">
        <v>63</v>
      </c>
      <c r="AA4" s="1">
        <f t="shared" si="9"/>
        <v>0.5625</v>
      </c>
      <c r="AB4">
        <v>123</v>
      </c>
      <c r="AC4">
        <v>55</v>
      </c>
      <c r="AD4" s="1">
        <f t="shared" si="10"/>
        <v>0.44715447154471544</v>
      </c>
      <c r="AE4">
        <v>124</v>
      </c>
      <c r="AF4">
        <v>69</v>
      </c>
      <c r="AG4" s="1">
        <f t="shared" si="11"/>
        <v>0.55645161290322576</v>
      </c>
      <c r="AH4">
        <v>122</v>
      </c>
      <c r="AI4">
        <v>70</v>
      </c>
      <c r="AJ4" s="1">
        <f t="shared" si="12"/>
        <v>0.57377049180327866</v>
      </c>
      <c r="AK4">
        <v>48</v>
      </c>
      <c r="AL4">
        <v>20</v>
      </c>
      <c r="AM4" s="1">
        <f t="shared" si="13"/>
        <v>0.41666666666666669</v>
      </c>
      <c r="AN4" s="4">
        <f t="shared" si="14"/>
        <v>101</v>
      </c>
      <c r="AO4" s="3">
        <f t="shared" si="15"/>
        <v>0.5040126184083924</v>
      </c>
      <c r="AP4" s="5">
        <v>0.22976626999999999</v>
      </c>
      <c r="AQ4">
        <v>0.66998308513546267</v>
      </c>
    </row>
    <row r="5" spans="1:43">
      <c r="A5" t="s">
        <v>28</v>
      </c>
      <c r="B5">
        <v>157</v>
      </c>
      <c r="C5">
        <v>37</v>
      </c>
      <c r="D5" s="1">
        <f t="shared" si="0"/>
        <v>0.2356687898089172</v>
      </c>
      <c r="E5">
        <v>341</v>
      </c>
      <c r="F5">
        <v>73</v>
      </c>
      <c r="G5" s="1">
        <f t="shared" si="1"/>
        <v>0.21407624633431085</v>
      </c>
      <c r="H5">
        <v>110</v>
      </c>
      <c r="I5">
        <v>24</v>
      </c>
      <c r="J5" s="1">
        <f t="shared" si="2"/>
        <v>0.21818181818181817</v>
      </c>
      <c r="K5">
        <v>19</v>
      </c>
      <c r="L5">
        <v>0</v>
      </c>
      <c r="M5" s="1">
        <f t="shared" si="3"/>
        <v>0</v>
      </c>
      <c r="N5">
        <v>286</v>
      </c>
      <c r="O5">
        <v>65</v>
      </c>
      <c r="P5" s="1">
        <f t="shared" si="4"/>
        <v>0.22727272727272727</v>
      </c>
      <c r="Q5">
        <v>93</v>
      </c>
      <c r="R5">
        <v>15</v>
      </c>
      <c r="S5" s="1">
        <f t="shared" si="5"/>
        <v>0.16129032258064516</v>
      </c>
      <c r="T5" s="4">
        <f t="shared" si="6"/>
        <v>167.66666666666666</v>
      </c>
      <c r="U5" s="3">
        <f t="shared" si="7"/>
        <v>0.17608165069640311</v>
      </c>
      <c r="V5">
        <v>125</v>
      </c>
      <c r="W5">
        <v>32</v>
      </c>
      <c r="X5" s="1">
        <f t="shared" si="8"/>
        <v>0.25600000000000001</v>
      </c>
      <c r="Y5">
        <v>292</v>
      </c>
      <c r="Z5">
        <v>100</v>
      </c>
      <c r="AA5" s="1">
        <f t="shared" si="9"/>
        <v>0.34246575342465752</v>
      </c>
      <c r="AB5">
        <v>46</v>
      </c>
      <c r="AC5">
        <v>12</v>
      </c>
      <c r="AD5" s="1">
        <f t="shared" si="10"/>
        <v>0.2608695652173913</v>
      </c>
      <c r="AE5">
        <v>158</v>
      </c>
      <c r="AF5">
        <v>37</v>
      </c>
      <c r="AG5" s="1">
        <f t="shared" si="11"/>
        <v>0.23417721518987342</v>
      </c>
      <c r="AH5">
        <v>72</v>
      </c>
      <c r="AI5">
        <v>25</v>
      </c>
      <c r="AJ5" s="1">
        <f t="shared" si="12"/>
        <v>0.34722222222222221</v>
      </c>
      <c r="AK5">
        <v>98</v>
      </c>
      <c r="AL5">
        <v>26</v>
      </c>
      <c r="AM5" s="1">
        <f t="shared" si="13"/>
        <v>0.26530612244897961</v>
      </c>
      <c r="AN5" s="4">
        <f t="shared" si="14"/>
        <v>131.83333333333334</v>
      </c>
      <c r="AO5" s="3">
        <f t="shared" si="15"/>
        <v>0.28434014641718736</v>
      </c>
      <c r="AP5" s="5">
        <v>0.87255903099999998</v>
      </c>
      <c r="AQ5">
        <v>-0.11651400872642517</v>
      </c>
    </row>
    <row r="6" spans="1:43">
      <c r="A6" t="s">
        <v>29</v>
      </c>
      <c r="B6">
        <v>11587</v>
      </c>
      <c r="C6">
        <v>2594</v>
      </c>
      <c r="D6" s="1">
        <f t="shared" si="0"/>
        <v>0.22387158021921119</v>
      </c>
      <c r="E6">
        <v>57438</v>
      </c>
      <c r="F6">
        <v>12948</v>
      </c>
      <c r="G6" s="1">
        <f t="shared" si="1"/>
        <v>0.22542567638148961</v>
      </c>
      <c r="H6">
        <v>47341</v>
      </c>
      <c r="I6">
        <v>10685</v>
      </c>
      <c r="J6" s="1">
        <f t="shared" si="2"/>
        <v>0.22570287911112988</v>
      </c>
      <c r="K6">
        <v>39130</v>
      </c>
      <c r="L6">
        <v>8020</v>
      </c>
      <c r="M6" s="1">
        <f t="shared" si="3"/>
        <v>0.20495783286480962</v>
      </c>
      <c r="N6">
        <v>47188</v>
      </c>
      <c r="O6">
        <v>13141</v>
      </c>
      <c r="P6" s="1">
        <f t="shared" si="4"/>
        <v>0.27848181741120626</v>
      </c>
      <c r="Q6">
        <v>51217</v>
      </c>
      <c r="R6">
        <v>18911</v>
      </c>
      <c r="S6" s="1">
        <f t="shared" si="5"/>
        <v>0.36923287189800263</v>
      </c>
      <c r="T6" s="4">
        <f t="shared" si="6"/>
        <v>42316.833333333336</v>
      </c>
      <c r="U6" s="3">
        <f t="shared" si="7"/>
        <v>0.25461210964764158</v>
      </c>
      <c r="V6">
        <v>32474</v>
      </c>
      <c r="W6">
        <v>10002</v>
      </c>
      <c r="X6" s="1">
        <f t="shared" si="8"/>
        <v>0.30800024635092688</v>
      </c>
      <c r="Y6">
        <v>32552</v>
      </c>
      <c r="Z6">
        <v>11784</v>
      </c>
      <c r="AA6" s="1">
        <f t="shared" si="9"/>
        <v>0.36200540673384124</v>
      </c>
      <c r="AB6">
        <v>38518</v>
      </c>
      <c r="AC6">
        <v>11501</v>
      </c>
      <c r="AD6" s="1">
        <f t="shared" si="10"/>
        <v>0.29858767329560204</v>
      </c>
      <c r="AE6">
        <v>31315</v>
      </c>
      <c r="AF6">
        <v>9290</v>
      </c>
      <c r="AG6" s="1">
        <f t="shared" si="11"/>
        <v>0.29666294108254831</v>
      </c>
      <c r="AH6">
        <v>31416</v>
      </c>
      <c r="AI6">
        <v>8876</v>
      </c>
      <c r="AJ6" s="1">
        <f t="shared" si="12"/>
        <v>0.28253119429590018</v>
      </c>
      <c r="AK6">
        <v>28911</v>
      </c>
      <c r="AL6">
        <v>9236</v>
      </c>
      <c r="AM6" s="1">
        <f t="shared" si="13"/>
        <v>0.31946318010445851</v>
      </c>
      <c r="AN6" s="4">
        <f t="shared" si="14"/>
        <v>32531</v>
      </c>
      <c r="AO6" s="3">
        <f t="shared" si="15"/>
        <v>0.31120844031054617</v>
      </c>
      <c r="AP6" s="5">
        <v>0.57517353199999999</v>
      </c>
      <c r="AQ6">
        <v>0.12755206119064019</v>
      </c>
    </row>
    <row r="7" spans="1:43">
      <c r="A7" t="s">
        <v>30</v>
      </c>
      <c r="B7">
        <v>2779</v>
      </c>
      <c r="C7">
        <v>211</v>
      </c>
      <c r="D7" s="1">
        <f t="shared" si="0"/>
        <v>7.5926592299388265E-2</v>
      </c>
      <c r="E7">
        <v>3408</v>
      </c>
      <c r="F7">
        <v>250</v>
      </c>
      <c r="G7" s="1">
        <f t="shared" si="1"/>
        <v>7.3356807511737093E-2</v>
      </c>
      <c r="H7">
        <v>2818</v>
      </c>
      <c r="I7">
        <v>181</v>
      </c>
      <c r="J7" s="1">
        <f t="shared" si="2"/>
        <v>6.4229950319375437E-2</v>
      </c>
      <c r="K7">
        <v>2817</v>
      </c>
      <c r="L7">
        <v>220</v>
      </c>
      <c r="M7" s="1">
        <f t="shared" si="3"/>
        <v>7.8097266595669151E-2</v>
      </c>
      <c r="N7">
        <v>3142</v>
      </c>
      <c r="O7">
        <v>193</v>
      </c>
      <c r="P7" s="1">
        <f t="shared" si="4"/>
        <v>6.1425843411839591E-2</v>
      </c>
      <c r="Q7">
        <v>2671</v>
      </c>
      <c r="R7">
        <v>202</v>
      </c>
      <c r="S7" s="1">
        <f t="shared" si="5"/>
        <v>7.5627105952826651E-2</v>
      </c>
      <c r="T7" s="4">
        <f t="shared" si="6"/>
        <v>2939.1666666666665</v>
      </c>
      <c r="U7" s="3">
        <f t="shared" si="7"/>
        <v>7.1443927681806033E-2</v>
      </c>
      <c r="V7">
        <v>1809</v>
      </c>
      <c r="W7">
        <v>113</v>
      </c>
      <c r="X7" s="1">
        <f t="shared" si="8"/>
        <v>6.2465450525152018E-2</v>
      </c>
      <c r="Y7">
        <v>2341</v>
      </c>
      <c r="Z7">
        <v>216</v>
      </c>
      <c r="AA7" s="1">
        <f t="shared" si="9"/>
        <v>9.2268261426740703E-2</v>
      </c>
      <c r="AB7">
        <v>7073</v>
      </c>
      <c r="AC7">
        <v>615</v>
      </c>
      <c r="AD7" s="1">
        <f t="shared" si="10"/>
        <v>8.6950374664216026E-2</v>
      </c>
      <c r="AE7">
        <v>3360</v>
      </c>
      <c r="AF7">
        <v>226</v>
      </c>
      <c r="AG7" s="1">
        <f t="shared" si="11"/>
        <v>6.7261904761904759E-2</v>
      </c>
      <c r="AH7">
        <v>2647</v>
      </c>
      <c r="AI7">
        <v>195</v>
      </c>
      <c r="AJ7" s="1">
        <f t="shared" si="12"/>
        <v>7.366830374008311E-2</v>
      </c>
      <c r="AK7">
        <v>2922</v>
      </c>
      <c r="AL7">
        <v>218</v>
      </c>
      <c r="AM7" s="1">
        <f t="shared" si="13"/>
        <v>7.4606433949349765E-2</v>
      </c>
      <c r="AN7" s="4">
        <f t="shared" si="14"/>
        <v>3358.6666666666665</v>
      </c>
      <c r="AO7" s="3">
        <f t="shared" si="15"/>
        <v>7.62034548445744E-2</v>
      </c>
      <c r="AP7" s="5">
        <v>0.68892055600000002</v>
      </c>
      <c r="AQ7">
        <v>-0.33267660571667329</v>
      </c>
    </row>
    <row r="8" spans="1:43">
      <c r="A8" t="s">
        <v>31</v>
      </c>
      <c r="B8">
        <v>50171</v>
      </c>
      <c r="C8">
        <v>5526</v>
      </c>
      <c r="D8" s="1">
        <f t="shared" si="0"/>
        <v>0.11014330988020968</v>
      </c>
      <c r="E8">
        <v>45249</v>
      </c>
      <c r="F8">
        <v>4376</v>
      </c>
      <c r="G8" s="1">
        <f t="shared" si="1"/>
        <v>9.6709319542973321E-2</v>
      </c>
      <c r="H8">
        <v>22461</v>
      </c>
      <c r="I8">
        <v>2555</v>
      </c>
      <c r="J8" s="1">
        <f t="shared" si="2"/>
        <v>0.11375272694893371</v>
      </c>
      <c r="K8">
        <v>65153</v>
      </c>
      <c r="L8">
        <v>2828</v>
      </c>
      <c r="M8" s="1">
        <f t="shared" si="3"/>
        <v>4.3405522385768884E-2</v>
      </c>
      <c r="N8">
        <v>38678</v>
      </c>
      <c r="O8">
        <v>5405</v>
      </c>
      <c r="P8" s="1">
        <f t="shared" si="4"/>
        <v>0.13974352345002328</v>
      </c>
      <c r="Q8">
        <v>10016</v>
      </c>
      <c r="R8">
        <v>599</v>
      </c>
      <c r="S8" s="1">
        <f t="shared" si="5"/>
        <v>5.9804313099041537E-2</v>
      </c>
      <c r="T8" s="4">
        <f t="shared" si="6"/>
        <v>38621.333333333336</v>
      </c>
      <c r="U8" s="3">
        <f t="shared" si="7"/>
        <v>9.3926452551158404E-2</v>
      </c>
      <c r="V8">
        <v>18340</v>
      </c>
      <c r="W8">
        <v>4215</v>
      </c>
      <c r="X8" s="1">
        <f t="shared" si="8"/>
        <v>0.22982551799345693</v>
      </c>
      <c r="Y8">
        <v>29311</v>
      </c>
      <c r="Z8">
        <v>5406</v>
      </c>
      <c r="AA8" s="1">
        <f t="shared" si="9"/>
        <v>0.18443587731568353</v>
      </c>
      <c r="AB8">
        <v>6223</v>
      </c>
      <c r="AC8">
        <v>416</v>
      </c>
      <c r="AD8" s="1">
        <f t="shared" si="10"/>
        <v>6.6848786758798004E-2</v>
      </c>
      <c r="AE8">
        <v>36816</v>
      </c>
      <c r="AF8">
        <v>4067</v>
      </c>
      <c r="AG8" s="1">
        <f t="shared" si="11"/>
        <v>0.11046827466318991</v>
      </c>
      <c r="AH8">
        <v>30994</v>
      </c>
      <c r="AI8">
        <v>3834</v>
      </c>
      <c r="AJ8" s="1">
        <f t="shared" si="12"/>
        <v>0.12370136155384913</v>
      </c>
      <c r="AK8">
        <v>13327</v>
      </c>
      <c r="AL8">
        <v>450</v>
      </c>
      <c r="AM8" s="1">
        <f t="shared" si="13"/>
        <v>3.3766038868462522E-2</v>
      </c>
      <c r="AN8" s="4">
        <f t="shared" si="14"/>
        <v>22501.833333333332</v>
      </c>
      <c r="AO8" s="3">
        <f t="shared" si="15"/>
        <v>0.12484097619224001</v>
      </c>
      <c r="AP8" s="5">
        <v>0.57517353199999999</v>
      </c>
      <c r="AQ8">
        <v>0.21134361295573467</v>
      </c>
    </row>
    <row r="9" spans="1:43">
      <c r="A9" t="s">
        <v>32</v>
      </c>
      <c r="B9">
        <v>18774</v>
      </c>
      <c r="C9">
        <v>962</v>
      </c>
      <c r="D9" s="1">
        <f t="shared" si="0"/>
        <v>5.1241078086715672E-2</v>
      </c>
      <c r="E9">
        <v>23998</v>
      </c>
      <c r="F9">
        <v>1175</v>
      </c>
      <c r="G9" s="1">
        <f t="shared" si="1"/>
        <v>4.8962413534461208E-2</v>
      </c>
      <c r="H9">
        <v>17634</v>
      </c>
      <c r="I9">
        <v>925</v>
      </c>
      <c r="J9" s="1">
        <f t="shared" si="2"/>
        <v>5.2455483724622887E-2</v>
      </c>
      <c r="K9">
        <v>1050</v>
      </c>
      <c r="L9">
        <v>35</v>
      </c>
      <c r="M9" s="1">
        <f t="shared" si="3"/>
        <v>3.3333333333333333E-2</v>
      </c>
      <c r="N9">
        <v>15218</v>
      </c>
      <c r="O9">
        <v>857</v>
      </c>
      <c r="P9" s="1">
        <f t="shared" si="4"/>
        <v>5.6314890261532399E-2</v>
      </c>
      <c r="Q9">
        <v>8675</v>
      </c>
      <c r="R9">
        <v>395</v>
      </c>
      <c r="S9" s="1">
        <f t="shared" si="5"/>
        <v>4.5533141210374641E-2</v>
      </c>
      <c r="T9" s="4">
        <f t="shared" si="6"/>
        <v>14224.833333333334</v>
      </c>
      <c r="U9" s="3">
        <f t="shared" si="7"/>
        <v>4.7973390025173361E-2</v>
      </c>
      <c r="V9">
        <v>13086</v>
      </c>
      <c r="W9">
        <v>562</v>
      </c>
      <c r="X9" s="1">
        <f t="shared" si="8"/>
        <v>4.294666055326303E-2</v>
      </c>
      <c r="Y9">
        <v>13614</v>
      </c>
      <c r="Z9">
        <v>698</v>
      </c>
      <c r="AA9" s="1">
        <f t="shared" si="9"/>
        <v>5.1270750697811077E-2</v>
      </c>
      <c r="AB9">
        <v>3235</v>
      </c>
      <c r="AC9">
        <v>68</v>
      </c>
      <c r="AD9" s="1">
        <f t="shared" si="10"/>
        <v>2.1020092735703245E-2</v>
      </c>
      <c r="AE9">
        <v>22111</v>
      </c>
      <c r="AF9">
        <v>987</v>
      </c>
      <c r="AG9" s="1">
        <f t="shared" si="11"/>
        <v>4.4638415268418434E-2</v>
      </c>
      <c r="AH9">
        <v>15545</v>
      </c>
      <c r="AI9">
        <v>740</v>
      </c>
      <c r="AJ9" s="1">
        <f t="shared" si="12"/>
        <v>4.7603731103248635E-2</v>
      </c>
      <c r="AK9">
        <v>8739</v>
      </c>
      <c r="AL9">
        <v>507</v>
      </c>
      <c r="AM9" s="1">
        <f t="shared" si="13"/>
        <v>5.8015791280466876E-2</v>
      </c>
      <c r="AN9" s="4">
        <f t="shared" si="14"/>
        <v>12721.666666666666</v>
      </c>
      <c r="AO9" s="3">
        <f t="shared" si="15"/>
        <v>4.4249240273151878E-2</v>
      </c>
      <c r="AP9" s="5">
        <v>0.57517353199999999</v>
      </c>
      <c r="AQ9">
        <v>0.28799619236244961</v>
      </c>
    </row>
    <row r="10" spans="1:43">
      <c r="A10" t="s">
        <v>33</v>
      </c>
      <c r="B10">
        <v>39888</v>
      </c>
      <c r="C10">
        <v>159</v>
      </c>
      <c r="D10" s="1">
        <f t="shared" si="0"/>
        <v>3.9861612515042118E-3</v>
      </c>
      <c r="E10">
        <v>35654</v>
      </c>
      <c r="F10">
        <v>130</v>
      </c>
      <c r="G10" s="1">
        <f t="shared" si="1"/>
        <v>3.6461547091490437E-3</v>
      </c>
      <c r="H10">
        <v>28659</v>
      </c>
      <c r="I10">
        <v>86</v>
      </c>
      <c r="J10" s="1">
        <f t="shared" si="2"/>
        <v>3.0008025402142435E-3</v>
      </c>
      <c r="K10">
        <v>1416</v>
      </c>
      <c r="L10">
        <v>0</v>
      </c>
      <c r="M10" s="1">
        <f t="shared" si="3"/>
        <v>0</v>
      </c>
      <c r="N10">
        <v>29469</v>
      </c>
      <c r="O10">
        <v>105</v>
      </c>
      <c r="P10" s="1">
        <f t="shared" si="4"/>
        <v>3.5630662730326782E-3</v>
      </c>
      <c r="Q10">
        <v>13545</v>
      </c>
      <c r="R10">
        <v>44</v>
      </c>
      <c r="S10" s="1">
        <f t="shared" si="5"/>
        <v>3.2484311554078996E-3</v>
      </c>
      <c r="T10" s="4">
        <f t="shared" si="6"/>
        <v>24771.833333333332</v>
      </c>
      <c r="U10" s="3">
        <f t="shared" si="7"/>
        <v>2.9074359882180129E-3</v>
      </c>
      <c r="V10">
        <v>25770</v>
      </c>
      <c r="W10">
        <v>95</v>
      </c>
      <c r="X10" s="1">
        <f t="shared" si="8"/>
        <v>3.6864571206829647E-3</v>
      </c>
      <c r="Y10">
        <v>27578</v>
      </c>
      <c r="Z10">
        <v>118</v>
      </c>
      <c r="AA10" s="1">
        <f t="shared" si="9"/>
        <v>4.2787729349481468E-3</v>
      </c>
      <c r="AB10">
        <v>1988</v>
      </c>
      <c r="AC10">
        <v>0</v>
      </c>
      <c r="AD10" s="1">
        <f t="shared" si="10"/>
        <v>0</v>
      </c>
      <c r="AE10">
        <v>28368</v>
      </c>
      <c r="AF10">
        <v>97</v>
      </c>
      <c r="AG10" s="1">
        <f t="shared" si="11"/>
        <v>3.419345741680767E-3</v>
      </c>
      <c r="AH10">
        <v>23165</v>
      </c>
      <c r="AI10">
        <v>111</v>
      </c>
      <c r="AJ10" s="1">
        <f t="shared" si="12"/>
        <v>4.791711633930499E-3</v>
      </c>
      <c r="AK10">
        <v>16705</v>
      </c>
      <c r="AL10">
        <v>89</v>
      </c>
      <c r="AM10" s="1">
        <f t="shared" si="13"/>
        <v>5.3277461837773123E-3</v>
      </c>
      <c r="AN10" s="4">
        <f t="shared" si="14"/>
        <v>20595.666666666668</v>
      </c>
      <c r="AO10" s="3">
        <f t="shared" si="15"/>
        <v>3.5840056025032816E-3</v>
      </c>
      <c r="AP10" s="5">
        <v>1</v>
      </c>
      <c r="AQ10">
        <v>3.9069564678592204E-2</v>
      </c>
    </row>
    <row r="11" spans="1:43">
      <c r="A11" t="s">
        <v>34</v>
      </c>
      <c r="B11">
        <v>95</v>
      </c>
      <c r="C11">
        <v>38</v>
      </c>
      <c r="D11" s="1">
        <f t="shared" si="0"/>
        <v>0.4</v>
      </c>
      <c r="E11">
        <v>126</v>
      </c>
      <c r="F11">
        <v>43</v>
      </c>
      <c r="G11" s="1">
        <f t="shared" si="1"/>
        <v>0.34126984126984128</v>
      </c>
      <c r="H11">
        <v>49</v>
      </c>
      <c r="I11">
        <v>18</v>
      </c>
      <c r="J11" s="1">
        <f t="shared" si="2"/>
        <v>0.36734693877551022</v>
      </c>
      <c r="K11">
        <v>18</v>
      </c>
      <c r="L11">
        <v>0</v>
      </c>
      <c r="M11" s="1">
        <f t="shared" si="3"/>
        <v>0</v>
      </c>
      <c r="N11">
        <v>103</v>
      </c>
      <c r="O11">
        <v>34</v>
      </c>
      <c r="P11" s="1">
        <f t="shared" si="4"/>
        <v>0.3300970873786408</v>
      </c>
      <c r="Q11">
        <v>27</v>
      </c>
      <c r="R11">
        <v>11</v>
      </c>
      <c r="S11" s="1">
        <f t="shared" si="5"/>
        <v>0.40740740740740738</v>
      </c>
      <c r="T11" s="4">
        <f t="shared" si="6"/>
        <v>69.666666666666671</v>
      </c>
      <c r="U11" s="3">
        <f t="shared" si="7"/>
        <v>0.30768687913856657</v>
      </c>
      <c r="V11">
        <v>55</v>
      </c>
      <c r="W11">
        <v>24</v>
      </c>
      <c r="X11" s="1">
        <f t="shared" si="8"/>
        <v>0.43636363636363634</v>
      </c>
      <c r="Y11">
        <v>42</v>
      </c>
      <c r="Z11">
        <v>19</v>
      </c>
      <c r="AA11" s="1">
        <f t="shared" si="9"/>
        <v>0.45238095238095238</v>
      </c>
      <c r="AB11">
        <v>42</v>
      </c>
      <c r="AC11">
        <v>12</v>
      </c>
      <c r="AD11" s="1">
        <f t="shared" si="10"/>
        <v>0.2857142857142857</v>
      </c>
      <c r="AE11">
        <v>50</v>
      </c>
      <c r="AF11">
        <v>13</v>
      </c>
      <c r="AG11" s="1">
        <f t="shared" si="11"/>
        <v>0.26</v>
      </c>
      <c r="AH11">
        <v>46</v>
      </c>
      <c r="AI11">
        <v>27</v>
      </c>
      <c r="AJ11" s="1">
        <f t="shared" si="12"/>
        <v>0.58695652173913049</v>
      </c>
      <c r="AK11">
        <v>46</v>
      </c>
      <c r="AL11">
        <v>20</v>
      </c>
      <c r="AM11" s="1">
        <f t="shared" si="13"/>
        <v>0.43478260869565216</v>
      </c>
      <c r="AN11" s="4">
        <f t="shared" si="14"/>
        <v>46.833333333333336</v>
      </c>
      <c r="AO11" s="3">
        <f t="shared" si="15"/>
        <v>0.40936633414894291</v>
      </c>
      <c r="AP11" s="5">
        <v>0.81018123600000003</v>
      </c>
      <c r="AQ11">
        <v>0.32443495049793702</v>
      </c>
    </row>
    <row r="12" spans="1:43">
      <c r="A12" t="s">
        <v>35</v>
      </c>
      <c r="B12">
        <v>65</v>
      </c>
      <c r="C12">
        <v>13</v>
      </c>
      <c r="D12" s="1">
        <f t="shared" si="0"/>
        <v>0.2</v>
      </c>
      <c r="E12">
        <v>62</v>
      </c>
      <c r="F12">
        <v>22</v>
      </c>
      <c r="G12" s="1">
        <f t="shared" si="1"/>
        <v>0.35483870967741937</v>
      </c>
      <c r="H12">
        <v>73</v>
      </c>
      <c r="I12">
        <v>24</v>
      </c>
      <c r="J12" s="1">
        <f t="shared" si="2"/>
        <v>0.32876712328767121</v>
      </c>
      <c r="K12">
        <v>10</v>
      </c>
      <c r="L12">
        <v>0</v>
      </c>
      <c r="M12" s="1">
        <f t="shared" si="3"/>
        <v>0</v>
      </c>
      <c r="N12">
        <v>48</v>
      </c>
      <c r="O12">
        <v>20</v>
      </c>
      <c r="P12" s="1">
        <f t="shared" si="4"/>
        <v>0.41666666666666669</v>
      </c>
      <c r="Q12">
        <v>41</v>
      </c>
      <c r="R12">
        <v>15</v>
      </c>
      <c r="S12" s="1">
        <f t="shared" si="5"/>
        <v>0.36585365853658536</v>
      </c>
      <c r="T12" s="4">
        <f t="shared" si="6"/>
        <v>49.833333333333336</v>
      </c>
      <c r="U12" s="3">
        <f t="shared" si="7"/>
        <v>0.27768769302805707</v>
      </c>
      <c r="V12">
        <v>32</v>
      </c>
      <c r="W12">
        <v>0</v>
      </c>
      <c r="X12" s="1">
        <f t="shared" si="8"/>
        <v>0</v>
      </c>
      <c r="Y12">
        <v>31</v>
      </c>
      <c r="Z12">
        <v>10</v>
      </c>
      <c r="AA12" s="1">
        <f t="shared" si="9"/>
        <v>0.32258064516129031</v>
      </c>
      <c r="AB12">
        <v>33</v>
      </c>
      <c r="AC12">
        <v>10</v>
      </c>
      <c r="AD12" s="1">
        <f t="shared" si="10"/>
        <v>0.30303030303030304</v>
      </c>
      <c r="AE12">
        <v>30</v>
      </c>
      <c r="AF12">
        <v>15</v>
      </c>
      <c r="AG12" s="1">
        <f t="shared" si="11"/>
        <v>0.5</v>
      </c>
      <c r="AH12">
        <v>42</v>
      </c>
      <c r="AI12">
        <v>14</v>
      </c>
      <c r="AJ12" s="1">
        <f t="shared" si="12"/>
        <v>0.33333333333333331</v>
      </c>
      <c r="AK12">
        <v>37</v>
      </c>
      <c r="AL12">
        <v>18</v>
      </c>
      <c r="AM12" s="1">
        <f t="shared" si="13"/>
        <v>0.48648648648648651</v>
      </c>
      <c r="AN12" s="4">
        <f t="shared" si="14"/>
        <v>34.166666666666664</v>
      </c>
      <c r="AO12" s="3">
        <f t="shared" si="15"/>
        <v>0.32423846133523554</v>
      </c>
      <c r="AP12" s="5">
        <v>0.227312823</v>
      </c>
      <c r="AQ12">
        <v>0.48849966121986504</v>
      </c>
    </row>
    <row r="13" spans="1:43">
      <c r="A13" t="s">
        <v>36</v>
      </c>
      <c r="B13">
        <v>167852</v>
      </c>
      <c r="C13">
        <v>732</v>
      </c>
      <c r="D13" s="1">
        <f t="shared" si="0"/>
        <v>4.3609846769773371E-3</v>
      </c>
      <c r="E13">
        <v>340742</v>
      </c>
      <c r="F13">
        <v>1820</v>
      </c>
      <c r="G13" s="1">
        <f t="shared" si="1"/>
        <v>5.3412846082960125E-3</v>
      </c>
      <c r="H13">
        <v>636464</v>
      </c>
      <c r="I13">
        <v>1273</v>
      </c>
      <c r="J13" s="1">
        <f t="shared" si="2"/>
        <v>2.0001131250157117E-3</v>
      </c>
      <c r="K13">
        <v>223010</v>
      </c>
      <c r="L13">
        <v>572</v>
      </c>
      <c r="M13" s="1">
        <f t="shared" si="3"/>
        <v>2.5649074032554594E-3</v>
      </c>
      <c r="N13">
        <v>470883</v>
      </c>
      <c r="O13">
        <v>3286</v>
      </c>
      <c r="P13" s="1">
        <f t="shared" si="4"/>
        <v>6.9783789179052973E-3</v>
      </c>
      <c r="Q13">
        <v>680287</v>
      </c>
      <c r="R13">
        <v>9184</v>
      </c>
      <c r="S13" s="1">
        <f t="shared" si="5"/>
        <v>1.3500184480961712E-2</v>
      </c>
      <c r="T13" s="4">
        <f t="shared" si="6"/>
        <v>419873</v>
      </c>
      <c r="U13" s="3">
        <f t="shared" si="7"/>
        <v>5.790975535401921E-3</v>
      </c>
      <c r="V13">
        <v>299196</v>
      </c>
      <c r="W13">
        <v>2867</v>
      </c>
      <c r="X13" s="1">
        <f t="shared" si="8"/>
        <v>9.5823473575849943E-3</v>
      </c>
      <c r="Y13">
        <v>358300</v>
      </c>
      <c r="Z13">
        <v>1882</v>
      </c>
      <c r="AA13" s="1">
        <f t="shared" si="9"/>
        <v>5.2525816355009766E-3</v>
      </c>
      <c r="AB13">
        <v>184948</v>
      </c>
      <c r="AC13">
        <v>1274</v>
      </c>
      <c r="AD13" s="1">
        <f t="shared" si="10"/>
        <v>6.8884226917836364E-3</v>
      </c>
      <c r="AE13">
        <v>436457</v>
      </c>
      <c r="AF13">
        <v>2036</v>
      </c>
      <c r="AG13" s="1">
        <f t="shared" si="11"/>
        <v>4.6648352529573356E-3</v>
      </c>
      <c r="AH13">
        <v>285448</v>
      </c>
      <c r="AI13">
        <v>1102</v>
      </c>
      <c r="AJ13" s="1">
        <f t="shared" si="12"/>
        <v>3.8605980774081444E-3</v>
      </c>
      <c r="AK13">
        <v>192605</v>
      </c>
      <c r="AL13">
        <v>466</v>
      </c>
      <c r="AM13" s="1">
        <f t="shared" si="13"/>
        <v>2.4194595155888994E-3</v>
      </c>
      <c r="AN13" s="4">
        <f t="shared" si="14"/>
        <v>292825.66666666669</v>
      </c>
      <c r="AO13" s="3">
        <f t="shared" si="15"/>
        <v>5.444707421803998E-3</v>
      </c>
      <c r="AP13" s="5">
        <v>0.936186293</v>
      </c>
      <c r="AQ13">
        <v>0.80904520022288329</v>
      </c>
    </row>
    <row r="14" spans="1:43">
      <c r="A14" t="s">
        <v>37</v>
      </c>
      <c r="B14">
        <v>6222</v>
      </c>
      <c r="C14">
        <v>149</v>
      </c>
      <c r="D14" s="1">
        <f t="shared" si="0"/>
        <v>2.3947283831565414E-2</v>
      </c>
      <c r="E14">
        <v>2891</v>
      </c>
      <c r="F14">
        <v>91</v>
      </c>
      <c r="G14" s="1">
        <f t="shared" si="1"/>
        <v>3.1476997578692496E-2</v>
      </c>
      <c r="H14">
        <v>4483</v>
      </c>
      <c r="I14">
        <v>122</v>
      </c>
      <c r="J14" s="1">
        <f t="shared" si="2"/>
        <v>2.7213919250501897E-2</v>
      </c>
      <c r="K14">
        <v>1041</v>
      </c>
      <c r="L14">
        <v>14</v>
      </c>
      <c r="M14" s="1">
        <f t="shared" si="3"/>
        <v>1.3448607108549471E-2</v>
      </c>
      <c r="N14">
        <v>4421</v>
      </c>
      <c r="O14">
        <v>92</v>
      </c>
      <c r="P14" s="1">
        <f t="shared" si="4"/>
        <v>2.0809771544899346E-2</v>
      </c>
      <c r="Q14">
        <v>1284</v>
      </c>
      <c r="R14">
        <v>21</v>
      </c>
      <c r="S14" s="1">
        <f t="shared" si="5"/>
        <v>1.6355140186915886E-2</v>
      </c>
      <c r="T14" s="4">
        <f t="shared" si="6"/>
        <v>3390.3333333333335</v>
      </c>
      <c r="U14" s="3">
        <f t="shared" si="7"/>
        <v>2.2208619916854081E-2</v>
      </c>
      <c r="V14">
        <v>2493</v>
      </c>
      <c r="W14">
        <v>55</v>
      </c>
      <c r="X14" s="1">
        <f t="shared" si="8"/>
        <v>2.2061772964300039E-2</v>
      </c>
      <c r="Y14">
        <v>1659</v>
      </c>
      <c r="Z14">
        <v>55</v>
      </c>
      <c r="AA14" s="1">
        <f t="shared" si="9"/>
        <v>3.3152501506931886E-2</v>
      </c>
      <c r="AB14">
        <v>1209</v>
      </c>
      <c r="AC14">
        <v>31</v>
      </c>
      <c r="AD14" s="1">
        <f t="shared" si="10"/>
        <v>2.564102564102564E-2</v>
      </c>
      <c r="AE14">
        <v>5010</v>
      </c>
      <c r="AF14">
        <v>103</v>
      </c>
      <c r="AG14" s="1">
        <f t="shared" si="11"/>
        <v>2.0558882235528941E-2</v>
      </c>
      <c r="AH14">
        <v>3030</v>
      </c>
      <c r="AI14">
        <v>64</v>
      </c>
      <c r="AJ14" s="1">
        <f t="shared" si="12"/>
        <v>2.1122112211221122E-2</v>
      </c>
      <c r="AK14">
        <v>1341</v>
      </c>
      <c r="AL14">
        <v>56</v>
      </c>
      <c r="AM14" s="1">
        <f t="shared" si="13"/>
        <v>4.1759880686055184E-2</v>
      </c>
      <c r="AN14" s="4">
        <f t="shared" si="14"/>
        <v>2457</v>
      </c>
      <c r="AO14" s="3">
        <f t="shared" si="15"/>
        <v>2.7382695874177135E-2</v>
      </c>
      <c r="AP14" s="5">
        <v>0.57450380999999995</v>
      </c>
      <c r="AQ14">
        <v>0.42589601475353761</v>
      </c>
    </row>
    <row r="15" spans="1:43">
      <c r="A15" t="s">
        <v>38</v>
      </c>
      <c r="B15">
        <v>30244</v>
      </c>
      <c r="C15">
        <v>105</v>
      </c>
      <c r="D15" s="1">
        <f t="shared" si="0"/>
        <v>3.4717629943129217E-3</v>
      </c>
      <c r="E15">
        <v>27919</v>
      </c>
      <c r="F15">
        <v>45</v>
      </c>
      <c r="G15" s="1">
        <f t="shared" si="1"/>
        <v>1.6118055804290985E-3</v>
      </c>
      <c r="H15">
        <v>24345</v>
      </c>
      <c r="I15">
        <v>86</v>
      </c>
      <c r="J15" s="1">
        <f t="shared" si="2"/>
        <v>3.5325528856027934E-3</v>
      </c>
      <c r="K15">
        <v>9858</v>
      </c>
      <c r="L15">
        <v>28</v>
      </c>
      <c r="M15" s="1">
        <f t="shared" si="3"/>
        <v>2.8403327246906067E-3</v>
      </c>
      <c r="N15">
        <v>14883</v>
      </c>
      <c r="O15">
        <v>100</v>
      </c>
      <c r="P15" s="1">
        <f t="shared" si="4"/>
        <v>6.7190754552173618E-3</v>
      </c>
      <c r="Q15">
        <v>13816</v>
      </c>
      <c r="R15">
        <v>14</v>
      </c>
      <c r="S15" s="1">
        <f t="shared" si="5"/>
        <v>1.013317892298784E-3</v>
      </c>
      <c r="T15" s="4">
        <f t="shared" si="6"/>
        <v>20177.5</v>
      </c>
      <c r="U15" s="3">
        <f t="shared" si="7"/>
        <v>3.1981412554252611E-3</v>
      </c>
      <c r="V15">
        <v>14710</v>
      </c>
      <c r="W15">
        <v>68</v>
      </c>
      <c r="X15" s="1">
        <f t="shared" si="8"/>
        <v>4.6227056424201227E-3</v>
      </c>
      <c r="Y15">
        <v>22801</v>
      </c>
      <c r="Z15">
        <v>49</v>
      </c>
      <c r="AA15" s="1">
        <f t="shared" si="9"/>
        <v>2.1490285513793253E-3</v>
      </c>
      <c r="AB15">
        <v>6626</v>
      </c>
      <c r="AC15">
        <v>0</v>
      </c>
      <c r="AD15" s="1">
        <f t="shared" si="10"/>
        <v>0</v>
      </c>
      <c r="AE15">
        <v>17364</v>
      </c>
      <c r="AF15">
        <v>52</v>
      </c>
      <c r="AG15" s="1">
        <f t="shared" si="11"/>
        <v>2.9947016816401751E-3</v>
      </c>
      <c r="AH15">
        <v>29656</v>
      </c>
      <c r="AI15">
        <v>56</v>
      </c>
      <c r="AJ15" s="1">
        <f t="shared" si="12"/>
        <v>1.8883193957377933E-3</v>
      </c>
      <c r="AK15">
        <v>12012</v>
      </c>
      <c r="AL15">
        <v>47</v>
      </c>
      <c r="AM15" s="1">
        <f t="shared" si="13"/>
        <v>3.912753912753913E-3</v>
      </c>
      <c r="AN15" s="4">
        <f t="shared" si="14"/>
        <v>17194.833333333332</v>
      </c>
      <c r="AO15" s="3">
        <f t="shared" si="15"/>
        <v>2.5945848639885548E-3</v>
      </c>
      <c r="AP15" s="5">
        <v>0.68892055600000002</v>
      </c>
      <c r="AQ15">
        <v>0.47477958297073319</v>
      </c>
    </row>
    <row r="16" spans="1:43">
      <c r="A16" t="s">
        <v>39</v>
      </c>
      <c r="B16">
        <v>1194</v>
      </c>
      <c r="C16">
        <v>25</v>
      </c>
      <c r="D16" s="1">
        <f t="shared" si="0"/>
        <v>2.0938023450586266E-2</v>
      </c>
      <c r="E16">
        <v>1447</v>
      </c>
      <c r="F16">
        <v>17</v>
      </c>
      <c r="G16" s="1">
        <f t="shared" si="1"/>
        <v>1.1748445058742226E-2</v>
      </c>
      <c r="H16">
        <v>2472</v>
      </c>
      <c r="I16">
        <v>37</v>
      </c>
      <c r="J16" s="1">
        <f t="shared" si="2"/>
        <v>1.4967637540453074E-2</v>
      </c>
      <c r="K16">
        <v>986</v>
      </c>
      <c r="L16">
        <v>0</v>
      </c>
      <c r="M16" s="1">
        <f t="shared" si="3"/>
        <v>0</v>
      </c>
      <c r="N16">
        <v>1245</v>
      </c>
      <c r="O16">
        <v>17</v>
      </c>
      <c r="P16" s="1">
        <f t="shared" si="4"/>
        <v>1.3654618473895583E-2</v>
      </c>
      <c r="Q16">
        <v>1102</v>
      </c>
      <c r="R16">
        <v>20</v>
      </c>
      <c r="S16" s="1">
        <f t="shared" si="5"/>
        <v>1.8148820326678767E-2</v>
      </c>
      <c r="T16" s="4">
        <f t="shared" si="6"/>
        <v>1407.6666666666667</v>
      </c>
      <c r="U16" s="3">
        <f t="shared" si="7"/>
        <v>1.3242924141725987E-2</v>
      </c>
      <c r="V16">
        <v>1144</v>
      </c>
      <c r="W16">
        <v>19</v>
      </c>
      <c r="X16" s="1">
        <f t="shared" si="8"/>
        <v>1.6608391608391608E-2</v>
      </c>
      <c r="Y16">
        <v>1584</v>
      </c>
      <c r="Z16">
        <v>26</v>
      </c>
      <c r="AA16" s="1">
        <f t="shared" si="9"/>
        <v>1.6414141414141416E-2</v>
      </c>
      <c r="AB16">
        <v>3867</v>
      </c>
      <c r="AC16">
        <v>31</v>
      </c>
      <c r="AD16" s="1">
        <f t="shared" si="10"/>
        <v>8.0165502973881565E-3</v>
      </c>
      <c r="AE16">
        <v>2489</v>
      </c>
      <c r="AF16">
        <v>29</v>
      </c>
      <c r="AG16" s="1">
        <f t="shared" si="11"/>
        <v>1.1651265568501407E-2</v>
      </c>
      <c r="AH16">
        <v>1579</v>
      </c>
      <c r="AI16">
        <v>42</v>
      </c>
      <c r="AJ16" s="1">
        <f t="shared" si="12"/>
        <v>2.6599113362887904E-2</v>
      </c>
      <c r="AK16">
        <v>2036</v>
      </c>
      <c r="AL16">
        <v>15</v>
      </c>
      <c r="AM16" s="1">
        <f t="shared" si="13"/>
        <v>7.3673870333988214E-3</v>
      </c>
      <c r="AN16" s="4">
        <f t="shared" si="14"/>
        <v>2116.5</v>
      </c>
      <c r="AO16" s="3">
        <f t="shared" si="15"/>
        <v>1.4442808214118219E-2</v>
      </c>
      <c r="AP16" s="5">
        <v>0.29710698400000002</v>
      </c>
      <c r="AQ16">
        <v>-0.48186900775705271</v>
      </c>
    </row>
    <row r="17" spans="1:43">
      <c r="A17" t="s">
        <v>40</v>
      </c>
      <c r="B17">
        <v>14236</v>
      </c>
      <c r="C17">
        <v>1280</v>
      </c>
      <c r="D17" s="1">
        <f t="shared" si="0"/>
        <v>8.9912896881146384E-2</v>
      </c>
      <c r="E17">
        <v>9069</v>
      </c>
      <c r="F17">
        <v>1299</v>
      </c>
      <c r="G17" s="1">
        <f t="shared" si="1"/>
        <v>0.14323519682434668</v>
      </c>
      <c r="H17">
        <v>16699</v>
      </c>
      <c r="I17">
        <v>1509</v>
      </c>
      <c r="J17" s="1">
        <f t="shared" si="2"/>
        <v>9.0364692496556681E-2</v>
      </c>
      <c r="K17">
        <v>5392</v>
      </c>
      <c r="L17">
        <v>1098</v>
      </c>
      <c r="M17" s="1">
        <f t="shared" si="3"/>
        <v>0.20363501483679525</v>
      </c>
      <c r="N17">
        <v>13021</v>
      </c>
      <c r="O17">
        <v>881</v>
      </c>
      <c r="P17" s="1">
        <f t="shared" si="4"/>
        <v>6.7659933952845405E-2</v>
      </c>
      <c r="Q17">
        <v>19153</v>
      </c>
      <c r="R17">
        <v>1241</v>
      </c>
      <c r="S17" s="1">
        <f t="shared" si="5"/>
        <v>6.4794027045371488E-2</v>
      </c>
      <c r="T17" s="4">
        <f t="shared" si="6"/>
        <v>12928.333333333334</v>
      </c>
      <c r="U17" s="3">
        <f t="shared" si="7"/>
        <v>0.10993362700617698</v>
      </c>
      <c r="V17">
        <v>5466</v>
      </c>
      <c r="W17">
        <v>208</v>
      </c>
      <c r="X17" s="1">
        <f t="shared" si="8"/>
        <v>3.8053421148920602E-2</v>
      </c>
      <c r="Y17">
        <v>13013</v>
      </c>
      <c r="Z17">
        <v>1126</v>
      </c>
      <c r="AA17" s="1">
        <f t="shared" si="9"/>
        <v>8.652885575962499E-2</v>
      </c>
      <c r="AB17">
        <v>7514</v>
      </c>
      <c r="AC17">
        <v>909</v>
      </c>
      <c r="AD17" s="1">
        <f t="shared" si="10"/>
        <v>0.12097418152781475</v>
      </c>
      <c r="AE17">
        <v>17255</v>
      </c>
      <c r="AF17">
        <v>1293</v>
      </c>
      <c r="AG17" s="1">
        <f t="shared" si="11"/>
        <v>7.4934801506809617E-2</v>
      </c>
      <c r="AH17">
        <v>15148</v>
      </c>
      <c r="AI17">
        <v>1394</v>
      </c>
      <c r="AJ17" s="1">
        <f t="shared" si="12"/>
        <v>9.2025349881172433E-2</v>
      </c>
      <c r="AK17">
        <v>15470</v>
      </c>
      <c r="AL17">
        <v>1446</v>
      </c>
      <c r="AM17" s="1">
        <f t="shared" si="13"/>
        <v>9.3471234647705237E-2</v>
      </c>
      <c r="AN17" s="4">
        <f t="shared" si="14"/>
        <v>12311</v>
      </c>
      <c r="AO17" s="3">
        <f t="shared" si="15"/>
        <v>8.4331307412007936E-2</v>
      </c>
      <c r="AP17" s="5">
        <v>0.936186293</v>
      </c>
      <c r="AQ17">
        <v>0.19682500463701672</v>
      </c>
    </row>
    <row r="18" spans="1:43">
      <c r="A18" t="s">
        <v>41</v>
      </c>
      <c r="B18">
        <v>6863</v>
      </c>
      <c r="C18">
        <v>837</v>
      </c>
      <c r="D18" s="1">
        <f t="shared" si="0"/>
        <v>0.12195832726213027</v>
      </c>
      <c r="E18">
        <v>8220</v>
      </c>
      <c r="F18">
        <v>868</v>
      </c>
      <c r="G18" s="1">
        <f t="shared" si="1"/>
        <v>0.10559610705596106</v>
      </c>
      <c r="H18">
        <v>15369</v>
      </c>
      <c r="I18">
        <v>1482</v>
      </c>
      <c r="J18" s="1">
        <f t="shared" si="2"/>
        <v>9.642787429240679E-2</v>
      </c>
      <c r="K18">
        <v>13615</v>
      </c>
      <c r="L18">
        <v>1256</v>
      </c>
      <c r="M18" s="1">
        <f t="shared" si="3"/>
        <v>9.2251193536540585E-2</v>
      </c>
      <c r="N18">
        <v>9810</v>
      </c>
      <c r="O18">
        <v>952</v>
      </c>
      <c r="P18" s="1">
        <f t="shared" si="4"/>
        <v>9.704383282364934E-2</v>
      </c>
      <c r="Q18">
        <v>13150</v>
      </c>
      <c r="R18">
        <v>1448</v>
      </c>
      <c r="S18" s="1">
        <f t="shared" si="5"/>
        <v>0.11011406844106464</v>
      </c>
      <c r="T18" s="4">
        <f t="shared" si="6"/>
        <v>11171.166666666666</v>
      </c>
      <c r="U18" s="3">
        <f t="shared" si="7"/>
        <v>0.10389856723529212</v>
      </c>
      <c r="V18">
        <v>6544</v>
      </c>
      <c r="W18">
        <v>634</v>
      </c>
      <c r="X18" s="1">
        <f t="shared" si="8"/>
        <v>9.6882640586797061E-2</v>
      </c>
      <c r="Y18">
        <v>16084</v>
      </c>
      <c r="Z18">
        <v>965</v>
      </c>
      <c r="AA18" s="1">
        <f t="shared" si="9"/>
        <v>5.9997513056453622E-2</v>
      </c>
      <c r="AB18">
        <v>22260</v>
      </c>
      <c r="AC18">
        <v>2909</v>
      </c>
      <c r="AD18" s="1">
        <f t="shared" si="10"/>
        <v>0.1306828391734052</v>
      </c>
      <c r="AE18">
        <v>14503</v>
      </c>
      <c r="AF18">
        <v>1200</v>
      </c>
      <c r="AG18" s="1">
        <f t="shared" si="11"/>
        <v>8.2741501758256911E-2</v>
      </c>
      <c r="AH18">
        <v>13874</v>
      </c>
      <c r="AI18">
        <v>1097</v>
      </c>
      <c r="AJ18" s="1">
        <f t="shared" si="12"/>
        <v>7.9068761712555863E-2</v>
      </c>
      <c r="AK18">
        <v>25365</v>
      </c>
      <c r="AL18">
        <v>2603</v>
      </c>
      <c r="AM18" s="1">
        <f t="shared" si="13"/>
        <v>0.10262172284644194</v>
      </c>
      <c r="AN18" s="4">
        <f t="shared" si="14"/>
        <v>16438.333333333332</v>
      </c>
      <c r="AO18" s="3">
        <f t="shared" si="15"/>
        <v>9.19991631889851E-2</v>
      </c>
      <c r="AP18" s="5">
        <v>0.68892055600000002</v>
      </c>
      <c r="AQ18">
        <v>-0.4592591128030708</v>
      </c>
    </row>
    <row r="19" spans="1:43">
      <c r="A19" t="s">
        <v>42</v>
      </c>
      <c r="B19">
        <v>7178</v>
      </c>
      <c r="C19">
        <v>422</v>
      </c>
      <c r="D19" s="1">
        <f t="shared" si="0"/>
        <v>5.8790749512398995E-2</v>
      </c>
      <c r="E19">
        <v>24606</v>
      </c>
      <c r="F19">
        <v>1426</v>
      </c>
      <c r="G19" s="1">
        <f t="shared" si="1"/>
        <v>5.7953344712671703E-2</v>
      </c>
      <c r="H19">
        <v>48647</v>
      </c>
      <c r="I19">
        <v>3170</v>
      </c>
      <c r="J19" s="1">
        <f t="shared" si="2"/>
        <v>6.5163319423602692E-2</v>
      </c>
      <c r="K19">
        <v>12903</v>
      </c>
      <c r="L19">
        <v>928</v>
      </c>
      <c r="M19" s="1">
        <f t="shared" si="3"/>
        <v>7.1921258622025891E-2</v>
      </c>
      <c r="N19">
        <v>10091</v>
      </c>
      <c r="O19">
        <v>627</v>
      </c>
      <c r="P19" s="1">
        <f t="shared" si="4"/>
        <v>6.2134575364185908E-2</v>
      </c>
      <c r="Q19">
        <v>16956</v>
      </c>
      <c r="R19">
        <v>1595</v>
      </c>
      <c r="S19" s="1">
        <f t="shared" si="5"/>
        <v>9.4066996933238972E-2</v>
      </c>
      <c r="T19" s="4">
        <f t="shared" si="6"/>
        <v>20063.5</v>
      </c>
      <c r="U19" s="3">
        <f t="shared" si="7"/>
        <v>6.8338374094687362E-2</v>
      </c>
      <c r="V19">
        <v>17687</v>
      </c>
      <c r="W19">
        <v>1244</v>
      </c>
      <c r="X19" s="1">
        <f t="shared" si="8"/>
        <v>7.0334143721377279E-2</v>
      </c>
      <c r="Y19">
        <v>41832</v>
      </c>
      <c r="Z19">
        <v>3087</v>
      </c>
      <c r="AA19" s="1">
        <f t="shared" si="9"/>
        <v>7.3795180722891568E-2</v>
      </c>
      <c r="AB19">
        <v>6050</v>
      </c>
      <c r="AC19">
        <v>390</v>
      </c>
      <c r="AD19" s="1">
        <f t="shared" si="10"/>
        <v>6.4462809917355368E-2</v>
      </c>
      <c r="AE19">
        <v>48926</v>
      </c>
      <c r="AF19">
        <v>2785</v>
      </c>
      <c r="AG19" s="1">
        <f t="shared" si="11"/>
        <v>5.6922699587131587E-2</v>
      </c>
      <c r="AH19">
        <v>36530</v>
      </c>
      <c r="AI19">
        <v>2283</v>
      </c>
      <c r="AJ19" s="1">
        <f t="shared" si="12"/>
        <v>6.2496578154941147E-2</v>
      </c>
      <c r="AK19">
        <v>42039</v>
      </c>
      <c r="AL19">
        <v>4020</v>
      </c>
      <c r="AM19" s="1">
        <f t="shared" si="13"/>
        <v>9.5625490615856706E-2</v>
      </c>
      <c r="AN19" s="4">
        <f t="shared" si="14"/>
        <v>32177.333333333332</v>
      </c>
      <c r="AO19" s="3">
        <f t="shared" si="15"/>
        <v>7.0606150453258951E-2</v>
      </c>
      <c r="AP19" s="5">
        <v>0.378477593</v>
      </c>
      <c r="AQ19">
        <v>-0.75755407706724132</v>
      </c>
    </row>
    <row r="20" spans="1:43">
      <c r="A20" t="s">
        <v>43</v>
      </c>
      <c r="B20">
        <v>1247</v>
      </c>
      <c r="C20">
        <v>18</v>
      </c>
      <c r="D20" s="1">
        <f t="shared" si="0"/>
        <v>1.4434643143544507E-2</v>
      </c>
      <c r="E20">
        <v>9442</v>
      </c>
      <c r="F20">
        <v>82</v>
      </c>
      <c r="G20" s="1">
        <f t="shared" si="1"/>
        <v>8.6846007201864008E-3</v>
      </c>
      <c r="H20">
        <v>311</v>
      </c>
      <c r="I20">
        <v>0</v>
      </c>
      <c r="J20" s="1">
        <f t="shared" si="2"/>
        <v>0</v>
      </c>
      <c r="K20">
        <v>212</v>
      </c>
      <c r="L20">
        <v>0</v>
      </c>
      <c r="M20" s="1">
        <f t="shared" si="3"/>
        <v>0</v>
      </c>
      <c r="N20">
        <v>851</v>
      </c>
      <c r="O20">
        <v>11</v>
      </c>
      <c r="P20" s="1">
        <f t="shared" si="4"/>
        <v>1.2925969447708578E-2</v>
      </c>
      <c r="Q20">
        <v>452</v>
      </c>
      <c r="R20">
        <v>0</v>
      </c>
      <c r="S20" s="1">
        <f t="shared" si="5"/>
        <v>0</v>
      </c>
      <c r="T20" s="4">
        <f t="shared" si="6"/>
        <v>2085.8333333333335</v>
      </c>
      <c r="U20" s="3">
        <f t="shared" si="7"/>
        <v>6.0075355519065808E-3</v>
      </c>
      <c r="V20">
        <v>542</v>
      </c>
      <c r="W20">
        <v>0</v>
      </c>
      <c r="X20" s="1">
        <f t="shared" si="8"/>
        <v>0</v>
      </c>
      <c r="Y20">
        <v>776</v>
      </c>
      <c r="Z20">
        <v>19</v>
      </c>
      <c r="AA20" s="1">
        <f t="shared" si="9"/>
        <v>2.4484536082474227E-2</v>
      </c>
      <c r="AB20">
        <v>592</v>
      </c>
      <c r="AC20">
        <v>0</v>
      </c>
      <c r="AD20" s="1">
        <f t="shared" si="10"/>
        <v>0</v>
      </c>
      <c r="AE20">
        <v>1909</v>
      </c>
      <c r="AF20">
        <v>15</v>
      </c>
      <c r="AG20" s="1">
        <f t="shared" si="11"/>
        <v>7.8575170246202204E-3</v>
      </c>
      <c r="AH20">
        <v>790</v>
      </c>
      <c r="AI20">
        <v>0</v>
      </c>
      <c r="AJ20" s="1">
        <f t="shared" si="12"/>
        <v>0</v>
      </c>
      <c r="AK20">
        <v>672</v>
      </c>
      <c r="AL20">
        <v>0</v>
      </c>
      <c r="AM20" s="1">
        <f t="shared" si="13"/>
        <v>0</v>
      </c>
      <c r="AN20" s="4">
        <f t="shared" si="14"/>
        <v>880.16666666666663</v>
      </c>
      <c r="AO20" s="3">
        <f t="shared" si="15"/>
        <v>5.3903421845157415E-3</v>
      </c>
      <c r="AP20" s="5">
        <v>0.65530639000000002</v>
      </c>
      <c r="AQ20">
        <v>1.7069530250997667</v>
      </c>
    </row>
    <row r="21" spans="1:43">
      <c r="A21" t="s">
        <v>44</v>
      </c>
      <c r="B21">
        <v>4962</v>
      </c>
      <c r="C21">
        <v>474</v>
      </c>
      <c r="D21" s="1">
        <f t="shared" si="0"/>
        <v>9.5525997581620309E-2</v>
      </c>
      <c r="E21">
        <v>1139</v>
      </c>
      <c r="F21">
        <v>115</v>
      </c>
      <c r="G21" s="1">
        <f t="shared" si="1"/>
        <v>0.1009657594381036</v>
      </c>
      <c r="H21">
        <v>2224</v>
      </c>
      <c r="I21">
        <v>243</v>
      </c>
      <c r="J21" s="1">
        <f t="shared" si="2"/>
        <v>0.10926258992805755</v>
      </c>
      <c r="K21">
        <v>311</v>
      </c>
      <c r="L21">
        <v>34</v>
      </c>
      <c r="M21" s="1">
        <f t="shared" si="3"/>
        <v>0.10932475884244373</v>
      </c>
      <c r="N21">
        <v>2300</v>
      </c>
      <c r="O21">
        <v>252</v>
      </c>
      <c r="P21" s="1">
        <f t="shared" si="4"/>
        <v>0.10956521739130434</v>
      </c>
      <c r="Q21">
        <v>1043</v>
      </c>
      <c r="R21">
        <v>114</v>
      </c>
      <c r="S21" s="1">
        <f t="shared" si="5"/>
        <v>0.10930009587727708</v>
      </c>
      <c r="T21" s="4">
        <f t="shared" si="6"/>
        <v>1996.5</v>
      </c>
      <c r="U21" s="3">
        <f t="shared" si="7"/>
        <v>0.10565740317646777</v>
      </c>
      <c r="V21">
        <v>1735</v>
      </c>
      <c r="W21">
        <v>142</v>
      </c>
      <c r="X21" s="1">
        <f t="shared" si="8"/>
        <v>8.184438040345822E-2</v>
      </c>
      <c r="Y21">
        <v>1796</v>
      </c>
      <c r="Z21">
        <v>176</v>
      </c>
      <c r="AA21" s="1">
        <f t="shared" si="9"/>
        <v>9.7995545657015584E-2</v>
      </c>
      <c r="AB21">
        <v>330</v>
      </c>
      <c r="AC21">
        <v>62</v>
      </c>
      <c r="AD21" s="1">
        <f t="shared" si="10"/>
        <v>0.18787878787878787</v>
      </c>
      <c r="AE21">
        <v>4649</v>
      </c>
      <c r="AF21">
        <v>414</v>
      </c>
      <c r="AG21" s="1">
        <f t="shared" si="11"/>
        <v>8.9051408905140891E-2</v>
      </c>
      <c r="AH21">
        <v>1139</v>
      </c>
      <c r="AI21">
        <v>101</v>
      </c>
      <c r="AJ21" s="1">
        <f t="shared" si="12"/>
        <v>8.8674275680421424E-2</v>
      </c>
      <c r="AK21">
        <v>1036</v>
      </c>
      <c r="AL21">
        <v>126</v>
      </c>
      <c r="AM21" s="1">
        <f t="shared" si="13"/>
        <v>0.12162162162162163</v>
      </c>
      <c r="AN21" s="4">
        <f t="shared" si="14"/>
        <v>1780.8333333333333</v>
      </c>
      <c r="AO21" s="3">
        <f t="shared" si="15"/>
        <v>0.11117767002440761</v>
      </c>
      <c r="AP21" s="5">
        <v>0.81018123600000003</v>
      </c>
      <c r="AQ21">
        <v>0.27101938981709994</v>
      </c>
    </row>
    <row r="22" spans="1:43">
      <c r="A22" t="s">
        <v>45</v>
      </c>
      <c r="B22">
        <v>136</v>
      </c>
      <c r="C22">
        <v>16</v>
      </c>
      <c r="D22" s="1">
        <f t="shared" si="0"/>
        <v>0.11764705882352941</v>
      </c>
      <c r="E22">
        <v>110</v>
      </c>
      <c r="F22">
        <v>10</v>
      </c>
      <c r="G22" s="1">
        <f t="shared" si="1"/>
        <v>9.0909090909090912E-2</v>
      </c>
      <c r="H22">
        <v>142</v>
      </c>
      <c r="I22">
        <v>0</v>
      </c>
      <c r="J22" s="1">
        <f t="shared" si="2"/>
        <v>0</v>
      </c>
      <c r="K22">
        <v>40</v>
      </c>
      <c r="L22">
        <v>0</v>
      </c>
      <c r="M22" s="1">
        <f t="shared" si="3"/>
        <v>0</v>
      </c>
      <c r="N22">
        <v>118</v>
      </c>
      <c r="O22">
        <v>15</v>
      </c>
      <c r="P22" s="1">
        <f t="shared" si="4"/>
        <v>0.1271186440677966</v>
      </c>
      <c r="Q22">
        <v>84</v>
      </c>
      <c r="R22">
        <v>11</v>
      </c>
      <c r="S22" s="1">
        <f t="shared" si="5"/>
        <v>0.13095238095238096</v>
      </c>
      <c r="T22" s="4">
        <f t="shared" si="6"/>
        <v>105</v>
      </c>
      <c r="U22" s="3">
        <f t="shared" si="7"/>
        <v>7.7771195792132986E-2</v>
      </c>
      <c r="V22">
        <v>50</v>
      </c>
      <c r="W22">
        <v>0</v>
      </c>
      <c r="X22" s="1">
        <f t="shared" si="8"/>
        <v>0</v>
      </c>
      <c r="Y22">
        <v>75</v>
      </c>
      <c r="Z22">
        <v>0</v>
      </c>
      <c r="AA22" s="1">
        <f t="shared" si="9"/>
        <v>0</v>
      </c>
      <c r="AB22">
        <v>32</v>
      </c>
      <c r="AC22">
        <v>0</v>
      </c>
      <c r="AD22" s="1">
        <f t="shared" si="10"/>
        <v>0</v>
      </c>
      <c r="AE22">
        <v>224</v>
      </c>
      <c r="AF22">
        <v>18</v>
      </c>
      <c r="AG22" s="1">
        <f t="shared" si="11"/>
        <v>8.0357142857142863E-2</v>
      </c>
      <c r="AH22">
        <v>118</v>
      </c>
      <c r="AI22">
        <v>10</v>
      </c>
      <c r="AJ22" s="1">
        <f t="shared" si="12"/>
        <v>8.4745762711864403E-2</v>
      </c>
      <c r="AK22">
        <v>212</v>
      </c>
      <c r="AL22">
        <v>25</v>
      </c>
      <c r="AM22" s="1">
        <f t="shared" si="13"/>
        <v>0.11792452830188679</v>
      </c>
      <c r="AN22" s="4">
        <f t="shared" si="14"/>
        <v>118.5</v>
      </c>
      <c r="AO22" s="3">
        <f t="shared" si="15"/>
        <v>4.7171238978482348E-2</v>
      </c>
      <c r="AP22" s="5">
        <v>1</v>
      </c>
      <c r="AQ22">
        <v>-2.7480736422107178E-2</v>
      </c>
    </row>
    <row r="23" spans="1:43">
      <c r="A23" t="s">
        <v>46</v>
      </c>
      <c r="B23">
        <v>3488</v>
      </c>
      <c r="C23">
        <v>627</v>
      </c>
      <c r="D23" s="1">
        <f t="shared" si="0"/>
        <v>0.17975917431192662</v>
      </c>
      <c r="E23">
        <v>6767</v>
      </c>
      <c r="F23">
        <v>2282</v>
      </c>
      <c r="G23" s="1">
        <f t="shared" si="1"/>
        <v>0.33722476725284467</v>
      </c>
      <c r="H23">
        <v>2723</v>
      </c>
      <c r="I23">
        <v>474</v>
      </c>
      <c r="J23" s="1">
        <f t="shared" si="2"/>
        <v>0.17407271391847226</v>
      </c>
      <c r="K23">
        <v>2313</v>
      </c>
      <c r="L23">
        <v>402</v>
      </c>
      <c r="M23" s="1">
        <f t="shared" si="3"/>
        <v>0.17380025940337224</v>
      </c>
      <c r="N23">
        <v>3744</v>
      </c>
      <c r="O23">
        <v>696</v>
      </c>
      <c r="P23" s="1">
        <f t="shared" si="4"/>
        <v>0.1858974358974359</v>
      </c>
      <c r="Q23">
        <v>4192</v>
      </c>
      <c r="R23">
        <v>594</v>
      </c>
      <c r="S23" s="1">
        <f t="shared" si="5"/>
        <v>0.14169847328244276</v>
      </c>
      <c r="T23" s="4">
        <f t="shared" si="6"/>
        <v>3871.1666666666665</v>
      </c>
      <c r="U23" s="3">
        <f t="shared" si="7"/>
        <v>0.19874213734441573</v>
      </c>
      <c r="V23">
        <v>2490</v>
      </c>
      <c r="W23">
        <v>972</v>
      </c>
      <c r="X23" s="1">
        <f t="shared" si="8"/>
        <v>0.39036144578313253</v>
      </c>
      <c r="Y23">
        <v>2160</v>
      </c>
      <c r="Z23">
        <v>836</v>
      </c>
      <c r="AA23" s="1">
        <f t="shared" si="9"/>
        <v>0.38703703703703701</v>
      </c>
      <c r="AB23">
        <v>3238</v>
      </c>
      <c r="AC23">
        <v>877</v>
      </c>
      <c r="AD23" s="1">
        <f t="shared" si="10"/>
        <v>0.2708462013588635</v>
      </c>
      <c r="AE23">
        <v>7774</v>
      </c>
      <c r="AF23">
        <v>1639</v>
      </c>
      <c r="AG23" s="1">
        <f t="shared" si="11"/>
        <v>0.21083097504502188</v>
      </c>
      <c r="AH23">
        <v>3117</v>
      </c>
      <c r="AI23">
        <v>487</v>
      </c>
      <c r="AJ23" s="1">
        <f t="shared" si="12"/>
        <v>0.15623997433429579</v>
      </c>
      <c r="AK23">
        <v>5554</v>
      </c>
      <c r="AL23">
        <v>2841</v>
      </c>
      <c r="AM23" s="1">
        <f t="shared" si="13"/>
        <v>0.51152322650342097</v>
      </c>
      <c r="AN23" s="4">
        <f t="shared" si="14"/>
        <v>4055.5</v>
      </c>
      <c r="AO23" s="3">
        <f t="shared" si="15"/>
        <v>0.32113981001029529</v>
      </c>
      <c r="AP23" s="5">
        <v>0.12820527500000001</v>
      </c>
      <c r="AQ23">
        <v>-0.59242905138621127</v>
      </c>
    </row>
    <row r="24" spans="1:43">
      <c r="A24" t="s">
        <v>47</v>
      </c>
      <c r="B24">
        <v>1487</v>
      </c>
      <c r="C24">
        <v>59</v>
      </c>
      <c r="D24" s="1">
        <f t="shared" si="0"/>
        <v>3.9677202420981841E-2</v>
      </c>
      <c r="E24">
        <v>1250</v>
      </c>
      <c r="F24">
        <v>43</v>
      </c>
      <c r="G24" s="1">
        <f t="shared" si="1"/>
        <v>3.44E-2</v>
      </c>
      <c r="H24">
        <v>1982</v>
      </c>
      <c r="I24">
        <v>50</v>
      </c>
      <c r="J24" s="1">
        <f t="shared" si="2"/>
        <v>2.5227043390514632E-2</v>
      </c>
      <c r="K24">
        <v>1007</v>
      </c>
      <c r="L24">
        <v>40</v>
      </c>
      <c r="M24" s="1">
        <f t="shared" si="3"/>
        <v>3.9721946375372394E-2</v>
      </c>
      <c r="N24">
        <v>731</v>
      </c>
      <c r="O24">
        <v>32</v>
      </c>
      <c r="P24" s="1">
        <f t="shared" si="4"/>
        <v>4.3775649794801641E-2</v>
      </c>
      <c r="Q24">
        <v>703</v>
      </c>
      <c r="R24">
        <v>24</v>
      </c>
      <c r="S24" s="1">
        <f t="shared" si="5"/>
        <v>3.4139402560455195E-2</v>
      </c>
      <c r="T24" s="4">
        <f t="shared" si="6"/>
        <v>1193.3333333333333</v>
      </c>
      <c r="U24" s="3">
        <f t="shared" si="7"/>
        <v>3.6156874090354285E-2</v>
      </c>
      <c r="V24">
        <v>415</v>
      </c>
      <c r="W24">
        <v>22</v>
      </c>
      <c r="X24" s="1">
        <f t="shared" si="8"/>
        <v>5.3012048192771083E-2</v>
      </c>
      <c r="Y24">
        <v>1452</v>
      </c>
      <c r="Z24">
        <v>65</v>
      </c>
      <c r="AA24" s="1">
        <f t="shared" si="9"/>
        <v>4.4765840220385676E-2</v>
      </c>
      <c r="AB24">
        <v>538</v>
      </c>
      <c r="AC24">
        <v>10</v>
      </c>
      <c r="AD24" s="1">
        <f t="shared" si="10"/>
        <v>1.858736059479554E-2</v>
      </c>
      <c r="AE24">
        <v>1455</v>
      </c>
      <c r="AF24">
        <v>35</v>
      </c>
      <c r="AG24" s="1">
        <f t="shared" si="11"/>
        <v>2.4054982817869417E-2</v>
      </c>
      <c r="AH24">
        <v>1124</v>
      </c>
      <c r="AI24">
        <v>25</v>
      </c>
      <c r="AJ24" s="1">
        <f t="shared" si="12"/>
        <v>2.2241992882562279E-2</v>
      </c>
      <c r="AK24">
        <v>1267</v>
      </c>
      <c r="AL24">
        <v>52</v>
      </c>
      <c r="AM24" s="1">
        <f t="shared" si="13"/>
        <v>4.1041831097079713E-2</v>
      </c>
      <c r="AN24" s="4">
        <f t="shared" si="14"/>
        <v>1041.8333333333333</v>
      </c>
      <c r="AO24" s="3">
        <f t="shared" si="15"/>
        <v>3.3950675967577289E-2</v>
      </c>
      <c r="AP24" s="5">
        <v>0.57517353199999999</v>
      </c>
      <c r="AQ24">
        <v>0.24683717830599242</v>
      </c>
    </row>
    <row r="25" spans="1:43">
      <c r="A25" t="s">
        <v>48</v>
      </c>
      <c r="B25">
        <v>103792</v>
      </c>
      <c r="C25">
        <v>28</v>
      </c>
      <c r="D25" s="1">
        <f t="shared" si="0"/>
        <v>2.6977030985047017E-4</v>
      </c>
      <c r="E25">
        <v>54131</v>
      </c>
      <c r="F25">
        <v>14</v>
      </c>
      <c r="G25" s="1">
        <f t="shared" si="1"/>
        <v>2.5863183757920602E-4</v>
      </c>
      <c r="H25">
        <v>31177</v>
      </c>
      <c r="I25">
        <v>27</v>
      </c>
      <c r="J25" s="1">
        <f t="shared" si="2"/>
        <v>8.6602302979760725E-4</v>
      </c>
      <c r="K25">
        <v>26054</v>
      </c>
      <c r="L25">
        <v>10</v>
      </c>
      <c r="M25" s="1">
        <f t="shared" si="3"/>
        <v>3.8381822368926076E-4</v>
      </c>
      <c r="N25">
        <v>69914</v>
      </c>
      <c r="O25">
        <v>34</v>
      </c>
      <c r="P25" s="1">
        <f t="shared" si="4"/>
        <v>4.8631175444117057E-4</v>
      </c>
      <c r="Q25">
        <v>64847</v>
      </c>
      <c r="R25">
        <v>34</v>
      </c>
      <c r="S25" s="1">
        <f t="shared" si="5"/>
        <v>5.2431107067404817E-4</v>
      </c>
      <c r="T25" s="4">
        <f t="shared" si="6"/>
        <v>58319.166666666664</v>
      </c>
      <c r="U25" s="3">
        <f t="shared" si="7"/>
        <v>4.6481103767196053E-4</v>
      </c>
      <c r="V25">
        <v>35648</v>
      </c>
      <c r="W25">
        <v>13</v>
      </c>
      <c r="X25" s="1">
        <f t="shared" si="8"/>
        <v>3.6467684021543984E-4</v>
      </c>
      <c r="Y25">
        <v>43630</v>
      </c>
      <c r="Z25">
        <v>15</v>
      </c>
      <c r="AA25" s="1">
        <f t="shared" si="9"/>
        <v>3.4380013752005503E-4</v>
      </c>
      <c r="AB25">
        <v>197926</v>
      </c>
      <c r="AC25">
        <v>93</v>
      </c>
      <c r="AD25" s="1">
        <f t="shared" si="10"/>
        <v>4.6987257864050203E-4</v>
      </c>
      <c r="AE25">
        <v>52958</v>
      </c>
      <c r="AF25">
        <v>29</v>
      </c>
      <c r="AG25" s="1">
        <f t="shared" si="11"/>
        <v>5.4760376147135463E-4</v>
      </c>
      <c r="AH25">
        <v>39228</v>
      </c>
      <c r="AI25">
        <v>11</v>
      </c>
      <c r="AJ25" s="1">
        <f t="shared" si="12"/>
        <v>2.804119506474967E-4</v>
      </c>
      <c r="AK25">
        <v>39836</v>
      </c>
      <c r="AL25">
        <v>19</v>
      </c>
      <c r="AM25" s="1">
        <f t="shared" si="13"/>
        <v>4.769555176222512E-4</v>
      </c>
      <c r="AN25" s="4">
        <f t="shared" si="14"/>
        <v>68204.333333333328</v>
      </c>
      <c r="AO25" s="3">
        <f t="shared" si="15"/>
        <v>4.1388679768618325E-4</v>
      </c>
      <c r="AP25" s="5">
        <v>0.80985487899999997</v>
      </c>
      <c r="AQ25">
        <v>-0.29218075149331035</v>
      </c>
    </row>
    <row r="26" spans="1:43">
      <c r="A26" t="s">
        <v>49</v>
      </c>
      <c r="B26">
        <v>1393</v>
      </c>
      <c r="C26">
        <v>43</v>
      </c>
      <c r="D26" s="1">
        <f t="shared" si="0"/>
        <v>3.0868628858578606E-2</v>
      </c>
      <c r="E26">
        <v>857</v>
      </c>
      <c r="F26">
        <v>26</v>
      </c>
      <c r="G26" s="1">
        <f t="shared" si="1"/>
        <v>3.0338389731621937E-2</v>
      </c>
      <c r="H26">
        <v>866</v>
      </c>
      <c r="I26">
        <v>22</v>
      </c>
      <c r="J26" s="1">
        <f t="shared" si="2"/>
        <v>2.5404157043879907E-2</v>
      </c>
      <c r="K26">
        <v>518</v>
      </c>
      <c r="L26">
        <v>18</v>
      </c>
      <c r="M26" s="1">
        <f t="shared" si="3"/>
        <v>3.4749034749034749E-2</v>
      </c>
      <c r="N26">
        <v>750</v>
      </c>
      <c r="O26">
        <v>19</v>
      </c>
      <c r="P26" s="1">
        <f t="shared" si="4"/>
        <v>2.5333333333333333E-2</v>
      </c>
      <c r="Q26">
        <v>478</v>
      </c>
      <c r="R26">
        <v>10</v>
      </c>
      <c r="S26" s="1">
        <f t="shared" si="5"/>
        <v>2.0920502092050208E-2</v>
      </c>
      <c r="T26" s="4">
        <f t="shared" si="6"/>
        <v>810.33333333333337</v>
      </c>
      <c r="U26" s="3">
        <f t="shared" si="7"/>
        <v>2.7935674301416458E-2</v>
      </c>
      <c r="V26">
        <v>668</v>
      </c>
      <c r="W26">
        <v>14</v>
      </c>
      <c r="X26" s="1">
        <f t="shared" si="8"/>
        <v>2.0958083832335328E-2</v>
      </c>
      <c r="Y26">
        <v>842</v>
      </c>
      <c r="Z26">
        <v>26</v>
      </c>
      <c r="AA26" s="1">
        <f t="shared" si="9"/>
        <v>3.0878859857482184E-2</v>
      </c>
      <c r="AB26">
        <v>474</v>
      </c>
      <c r="AC26">
        <v>10</v>
      </c>
      <c r="AD26" s="1">
        <f t="shared" si="10"/>
        <v>2.1097046413502109E-2</v>
      </c>
      <c r="AE26">
        <v>326</v>
      </c>
      <c r="AF26">
        <v>0</v>
      </c>
      <c r="AG26" s="1">
        <f t="shared" si="11"/>
        <v>0</v>
      </c>
      <c r="AH26">
        <v>489</v>
      </c>
      <c r="AI26">
        <v>12</v>
      </c>
      <c r="AJ26" s="1">
        <f t="shared" si="12"/>
        <v>2.4539877300613498E-2</v>
      </c>
      <c r="AK26">
        <v>283</v>
      </c>
      <c r="AL26">
        <v>0</v>
      </c>
      <c r="AM26" s="1">
        <f t="shared" si="13"/>
        <v>0</v>
      </c>
      <c r="AN26" s="4">
        <f t="shared" si="14"/>
        <v>513.66666666666663</v>
      </c>
      <c r="AO26" s="3">
        <f t="shared" si="15"/>
        <v>1.6245644567322189E-2</v>
      </c>
      <c r="AP26" s="5">
        <v>9.0983225000000001E-2</v>
      </c>
      <c r="AQ26">
        <v>1.1543281463912938</v>
      </c>
    </row>
    <row r="27" spans="1:43">
      <c r="A27" t="s">
        <v>50</v>
      </c>
      <c r="B27">
        <v>714</v>
      </c>
      <c r="C27">
        <v>21</v>
      </c>
      <c r="D27" s="1">
        <f t="shared" si="0"/>
        <v>2.9411764705882353E-2</v>
      </c>
      <c r="E27">
        <v>420</v>
      </c>
      <c r="F27">
        <v>23</v>
      </c>
      <c r="G27" s="1">
        <f t="shared" si="1"/>
        <v>5.4761904761904762E-2</v>
      </c>
      <c r="H27">
        <v>508</v>
      </c>
      <c r="I27">
        <v>34</v>
      </c>
      <c r="J27" s="1">
        <f t="shared" si="2"/>
        <v>6.6929133858267723E-2</v>
      </c>
      <c r="K27">
        <v>37</v>
      </c>
      <c r="L27">
        <v>0</v>
      </c>
      <c r="M27" s="1">
        <f t="shared" si="3"/>
        <v>0</v>
      </c>
      <c r="N27">
        <v>538</v>
      </c>
      <c r="O27">
        <v>35</v>
      </c>
      <c r="P27" s="1">
        <f t="shared" si="4"/>
        <v>6.5055762081784388E-2</v>
      </c>
      <c r="Q27">
        <v>140</v>
      </c>
      <c r="R27">
        <v>0</v>
      </c>
      <c r="S27" s="1">
        <f t="shared" si="5"/>
        <v>0</v>
      </c>
      <c r="T27" s="4">
        <f t="shared" si="6"/>
        <v>392.83333333333331</v>
      </c>
      <c r="U27" s="3">
        <f t="shared" si="7"/>
        <v>3.6026427567973203E-2</v>
      </c>
      <c r="V27">
        <v>308</v>
      </c>
      <c r="W27">
        <v>10</v>
      </c>
      <c r="X27" s="1">
        <f t="shared" si="8"/>
        <v>3.2467532467532464E-2</v>
      </c>
      <c r="Y27">
        <v>287</v>
      </c>
      <c r="Z27">
        <v>0</v>
      </c>
      <c r="AA27" s="1">
        <f t="shared" si="9"/>
        <v>0</v>
      </c>
      <c r="AB27">
        <v>67</v>
      </c>
      <c r="AC27">
        <v>0</v>
      </c>
      <c r="AD27" s="1">
        <f t="shared" si="10"/>
        <v>0</v>
      </c>
      <c r="AE27">
        <v>689</v>
      </c>
      <c r="AF27">
        <v>14</v>
      </c>
      <c r="AG27" s="1">
        <f t="shared" si="11"/>
        <v>2.0319303338171262E-2</v>
      </c>
      <c r="AH27">
        <v>356</v>
      </c>
      <c r="AI27">
        <v>0</v>
      </c>
      <c r="AJ27" s="1">
        <f t="shared" si="12"/>
        <v>0</v>
      </c>
      <c r="AK27">
        <v>108</v>
      </c>
      <c r="AL27">
        <v>0</v>
      </c>
      <c r="AM27" s="1">
        <f t="shared" si="13"/>
        <v>0</v>
      </c>
      <c r="AN27" s="4">
        <f t="shared" si="14"/>
        <v>302.5</v>
      </c>
      <c r="AO27" s="3">
        <f t="shared" si="15"/>
        <v>8.7978059676172889E-3</v>
      </c>
      <c r="AP27" s="5">
        <v>0.104414572</v>
      </c>
      <c r="AQ27">
        <v>2.2352164616940313</v>
      </c>
    </row>
    <row r="28" spans="1:43">
      <c r="A28" t="s">
        <v>51</v>
      </c>
      <c r="B28">
        <v>6339</v>
      </c>
      <c r="C28">
        <v>2710</v>
      </c>
      <c r="D28" s="1">
        <f t="shared" si="0"/>
        <v>0.42751222590313931</v>
      </c>
      <c r="E28">
        <v>2361</v>
      </c>
      <c r="F28">
        <v>623</v>
      </c>
      <c r="G28" s="1">
        <f t="shared" si="1"/>
        <v>0.26387124099957643</v>
      </c>
      <c r="H28">
        <v>4306</v>
      </c>
      <c r="I28">
        <v>1930</v>
      </c>
      <c r="J28" s="1">
        <f t="shared" si="2"/>
        <v>0.44821179749187179</v>
      </c>
      <c r="K28">
        <v>1033</v>
      </c>
      <c r="L28">
        <v>235</v>
      </c>
      <c r="M28" s="1">
        <f t="shared" si="3"/>
        <v>0.22749273959341723</v>
      </c>
      <c r="N28">
        <v>4103</v>
      </c>
      <c r="O28">
        <v>1620</v>
      </c>
      <c r="P28" s="1">
        <f t="shared" si="4"/>
        <v>0.39483304898854499</v>
      </c>
      <c r="Q28">
        <v>1972</v>
      </c>
      <c r="R28">
        <v>759</v>
      </c>
      <c r="S28" s="1">
        <f t="shared" si="5"/>
        <v>0.38488843813387424</v>
      </c>
      <c r="T28" s="4">
        <f t="shared" si="6"/>
        <v>3352.3333333333335</v>
      </c>
      <c r="U28" s="3">
        <f t="shared" si="7"/>
        <v>0.35780158185173733</v>
      </c>
      <c r="V28">
        <v>3516</v>
      </c>
      <c r="W28">
        <v>1466</v>
      </c>
      <c r="X28" s="1">
        <f t="shared" si="8"/>
        <v>0.41695108077360638</v>
      </c>
      <c r="Y28">
        <v>1446</v>
      </c>
      <c r="Z28">
        <v>452</v>
      </c>
      <c r="AA28" s="1">
        <f t="shared" si="9"/>
        <v>0.31258644536652835</v>
      </c>
      <c r="AB28">
        <v>2191</v>
      </c>
      <c r="AC28">
        <v>638</v>
      </c>
      <c r="AD28" s="1">
        <f t="shared" si="10"/>
        <v>0.29119123687813786</v>
      </c>
      <c r="AE28">
        <v>8542</v>
      </c>
      <c r="AF28">
        <v>3403</v>
      </c>
      <c r="AG28" s="1">
        <f t="shared" si="11"/>
        <v>0.39838445328962774</v>
      </c>
      <c r="AH28">
        <v>2689</v>
      </c>
      <c r="AI28">
        <v>1298</v>
      </c>
      <c r="AJ28" s="1">
        <f t="shared" si="12"/>
        <v>0.48270732614354778</v>
      </c>
      <c r="AK28">
        <v>913</v>
      </c>
      <c r="AL28">
        <v>262</v>
      </c>
      <c r="AM28" s="1">
        <f t="shared" si="13"/>
        <v>0.28696604600219056</v>
      </c>
      <c r="AN28" s="4">
        <f t="shared" si="14"/>
        <v>3216.1666666666665</v>
      </c>
      <c r="AO28" s="3">
        <f t="shared" si="15"/>
        <v>0.3647977647422731</v>
      </c>
      <c r="AP28" s="5">
        <v>0.81018123600000003</v>
      </c>
      <c r="AQ28">
        <v>6.7105474320362846E-2</v>
      </c>
    </row>
    <row r="29" spans="1:43">
      <c r="A29" t="s">
        <v>52</v>
      </c>
      <c r="B29">
        <v>403</v>
      </c>
      <c r="C29">
        <v>28</v>
      </c>
      <c r="D29" s="1">
        <f t="shared" si="0"/>
        <v>6.9478908188585611E-2</v>
      </c>
      <c r="E29">
        <v>1118</v>
      </c>
      <c r="F29">
        <v>70</v>
      </c>
      <c r="G29" s="1">
        <f t="shared" si="1"/>
        <v>6.2611806797853303E-2</v>
      </c>
      <c r="H29">
        <v>858</v>
      </c>
      <c r="I29">
        <v>49</v>
      </c>
      <c r="J29" s="1">
        <f t="shared" si="2"/>
        <v>5.7109557109557112E-2</v>
      </c>
      <c r="K29">
        <v>76</v>
      </c>
      <c r="L29">
        <v>0</v>
      </c>
      <c r="M29" s="1">
        <f t="shared" si="3"/>
        <v>0</v>
      </c>
      <c r="N29">
        <v>281</v>
      </c>
      <c r="O29">
        <v>16</v>
      </c>
      <c r="P29" s="1">
        <f t="shared" si="4"/>
        <v>5.6939501779359428E-2</v>
      </c>
      <c r="Q29">
        <v>494</v>
      </c>
      <c r="R29">
        <v>34</v>
      </c>
      <c r="S29" s="1">
        <f t="shared" si="5"/>
        <v>6.8825910931174086E-2</v>
      </c>
      <c r="T29" s="4">
        <f t="shared" si="6"/>
        <v>538.33333333333337</v>
      </c>
      <c r="U29" s="3">
        <f t="shared" si="7"/>
        <v>5.2494280801088256E-2</v>
      </c>
      <c r="V29">
        <v>410</v>
      </c>
      <c r="W29">
        <v>22</v>
      </c>
      <c r="X29" s="1">
        <f t="shared" si="8"/>
        <v>5.3658536585365853E-2</v>
      </c>
      <c r="Y29">
        <v>705</v>
      </c>
      <c r="Z29">
        <v>52</v>
      </c>
      <c r="AA29" s="1">
        <f t="shared" si="9"/>
        <v>7.3758865248226946E-2</v>
      </c>
      <c r="AB29">
        <v>126</v>
      </c>
      <c r="AC29">
        <v>0</v>
      </c>
      <c r="AD29" s="1">
        <f t="shared" si="10"/>
        <v>0</v>
      </c>
      <c r="AE29">
        <v>1934</v>
      </c>
      <c r="AF29">
        <v>102</v>
      </c>
      <c r="AG29" s="1">
        <f t="shared" si="11"/>
        <v>5.2740434332988625E-2</v>
      </c>
      <c r="AH29">
        <v>500</v>
      </c>
      <c r="AI29">
        <v>36</v>
      </c>
      <c r="AJ29" s="1">
        <f t="shared" si="12"/>
        <v>7.1999999999999995E-2</v>
      </c>
      <c r="AK29">
        <v>1051</v>
      </c>
      <c r="AL29">
        <v>96</v>
      </c>
      <c r="AM29" s="1">
        <f t="shared" si="13"/>
        <v>9.1341579448144625E-2</v>
      </c>
      <c r="AN29" s="4">
        <f t="shared" si="14"/>
        <v>787.66666666666663</v>
      </c>
      <c r="AO29" s="3">
        <f t="shared" si="15"/>
        <v>5.7249902602454335E-2</v>
      </c>
      <c r="AP29" s="5">
        <v>0.42252740700000002</v>
      </c>
      <c r="AQ29">
        <v>-0.64473472123852504</v>
      </c>
    </row>
    <row r="30" spans="1:43">
      <c r="A30" t="s">
        <v>53</v>
      </c>
      <c r="B30">
        <v>2227</v>
      </c>
      <c r="C30">
        <v>498</v>
      </c>
      <c r="D30" s="1">
        <f t="shared" si="0"/>
        <v>0.22361921867983836</v>
      </c>
      <c r="E30">
        <v>1798</v>
      </c>
      <c r="F30">
        <v>398</v>
      </c>
      <c r="G30" s="1">
        <f t="shared" si="1"/>
        <v>0.22135706340378197</v>
      </c>
      <c r="H30">
        <v>1222</v>
      </c>
      <c r="I30">
        <v>248</v>
      </c>
      <c r="J30" s="1">
        <f t="shared" si="2"/>
        <v>0.20294599018003273</v>
      </c>
      <c r="K30">
        <v>337</v>
      </c>
      <c r="L30">
        <v>29</v>
      </c>
      <c r="M30" s="1">
        <f t="shared" si="3"/>
        <v>8.6053412462908013E-2</v>
      </c>
      <c r="N30">
        <v>1338</v>
      </c>
      <c r="O30">
        <v>325</v>
      </c>
      <c r="P30" s="1">
        <f t="shared" si="4"/>
        <v>0.2428998505231689</v>
      </c>
      <c r="Q30">
        <v>615</v>
      </c>
      <c r="R30">
        <v>145</v>
      </c>
      <c r="S30" s="1">
        <f t="shared" si="5"/>
        <v>0.23577235772357724</v>
      </c>
      <c r="T30" s="4">
        <f t="shared" si="6"/>
        <v>1256.1666666666667</v>
      </c>
      <c r="U30" s="3">
        <f t="shared" si="7"/>
        <v>0.2021079821622179</v>
      </c>
      <c r="V30">
        <v>519</v>
      </c>
      <c r="W30">
        <v>178</v>
      </c>
      <c r="X30" s="1">
        <f t="shared" si="8"/>
        <v>0.34296724470134876</v>
      </c>
      <c r="Y30">
        <v>651</v>
      </c>
      <c r="Z30">
        <v>262</v>
      </c>
      <c r="AA30" s="1">
        <f t="shared" si="9"/>
        <v>0.40245775729646699</v>
      </c>
      <c r="AB30">
        <v>662</v>
      </c>
      <c r="AC30">
        <v>194</v>
      </c>
      <c r="AD30" s="1">
        <f t="shared" si="10"/>
        <v>0.29305135951661632</v>
      </c>
      <c r="AE30">
        <v>1000</v>
      </c>
      <c r="AF30">
        <v>349</v>
      </c>
      <c r="AG30" s="1">
        <f t="shared" si="11"/>
        <v>0.34899999999999998</v>
      </c>
      <c r="AH30">
        <v>418</v>
      </c>
      <c r="AI30">
        <v>144</v>
      </c>
      <c r="AJ30" s="1">
        <f t="shared" si="12"/>
        <v>0.34449760765550241</v>
      </c>
      <c r="AK30">
        <v>303</v>
      </c>
      <c r="AL30">
        <v>134</v>
      </c>
      <c r="AM30" s="1">
        <f t="shared" si="13"/>
        <v>0.44224422442244227</v>
      </c>
      <c r="AN30" s="4">
        <f t="shared" si="14"/>
        <v>592.16666666666663</v>
      </c>
      <c r="AO30" s="3">
        <f t="shared" si="15"/>
        <v>0.36236969893206278</v>
      </c>
      <c r="AP30" s="5">
        <v>0.47116999799999998</v>
      </c>
      <c r="AQ30">
        <v>0.38176420462185462</v>
      </c>
    </row>
    <row r="31" spans="1:43">
      <c r="A31" t="s">
        <v>54</v>
      </c>
      <c r="B31">
        <v>205</v>
      </c>
      <c r="C31">
        <v>23</v>
      </c>
      <c r="D31" s="1">
        <f t="shared" si="0"/>
        <v>0.11219512195121951</v>
      </c>
      <c r="E31">
        <v>304</v>
      </c>
      <c r="F31">
        <v>28</v>
      </c>
      <c r="G31" s="1">
        <f t="shared" si="1"/>
        <v>9.2105263157894732E-2</v>
      </c>
      <c r="H31">
        <v>104</v>
      </c>
      <c r="I31">
        <v>12</v>
      </c>
      <c r="J31" s="1">
        <f t="shared" si="2"/>
        <v>0.11538461538461539</v>
      </c>
      <c r="K31">
        <v>61</v>
      </c>
      <c r="L31">
        <v>0</v>
      </c>
      <c r="M31" s="1">
        <f t="shared" si="3"/>
        <v>0</v>
      </c>
      <c r="N31">
        <v>332</v>
      </c>
      <c r="O31">
        <v>37</v>
      </c>
      <c r="P31" s="1">
        <f t="shared" si="4"/>
        <v>0.11144578313253012</v>
      </c>
      <c r="Q31">
        <v>297</v>
      </c>
      <c r="R31">
        <v>22</v>
      </c>
      <c r="S31" s="1">
        <f t="shared" si="5"/>
        <v>7.407407407407407E-2</v>
      </c>
      <c r="T31" s="4">
        <f t="shared" si="6"/>
        <v>217.16666666666666</v>
      </c>
      <c r="U31" s="3">
        <f t="shared" si="7"/>
        <v>8.4200809616722314E-2</v>
      </c>
      <c r="V31">
        <v>90</v>
      </c>
      <c r="W31">
        <v>0</v>
      </c>
      <c r="X31" s="1">
        <f t="shared" si="8"/>
        <v>0</v>
      </c>
      <c r="Y31">
        <v>110</v>
      </c>
      <c r="Z31">
        <v>0</v>
      </c>
      <c r="AA31" s="1">
        <f t="shared" si="9"/>
        <v>0</v>
      </c>
      <c r="AB31">
        <v>608</v>
      </c>
      <c r="AC31">
        <v>28</v>
      </c>
      <c r="AD31" s="1">
        <f t="shared" si="10"/>
        <v>4.6052631578947366E-2</v>
      </c>
      <c r="AE31">
        <v>814</v>
      </c>
      <c r="AF31">
        <v>131</v>
      </c>
      <c r="AG31" s="1">
        <f t="shared" si="11"/>
        <v>0.16093366093366093</v>
      </c>
      <c r="AH31">
        <v>162</v>
      </c>
      <c r="AI31">
        <v>19</v>
      </c>
      <c r="AJ31" s="1">
        <f t="shared" si="12"/>
        <v>0.11728395061728394</v>
      </c>
      <c r="AK31">
        <v>100</v>
      </c>
      <c r="AL31">
        <v>18</v>
      </c>
      <c r="AM31" s="1">
        <f t="shared" si="13"/>
        <v>0.18</v>
      </c>
      <c r="AN31" s="4">
        <f t="shared" si="14"/>
        <v>314</v>
      </c>
      <c r="AO31" s="3">
        <f t="shared" si="15"/>
        <v>8.4045040521648698E-2</v>
      </c>
      <c r="AP31" s="5">
        <v>0.746624811</v>
      </c>
      <c r="AQ31">
        <v>-0.68397250655232189</v>
      </c>
    </row>
    <row r="32" spans="1:43">
      <c r="A32" t="s">
        <v>55</v>
      </c>
      <c r="B32">
        <v>2638</v>
      </c>
      <c r="C32">
        <v>118</v>
      </c>
      <c r="D32" s="1">
        <f t="shared" si="0"/>
        <v>4.4730856709628508E-2</v>
      </c>
      <c r="E32">
        <v>2243</v>
      </c>
      <c r="F32">
        <v>87</v>
      </c>
      <c r="G32" s="1">
        <f t="shared" si="1"/>
        <v>3.878733838609006E-2</v>
      </c>
      <c r="H32">
        <v>1480</v>
      </c>
      <c r="I32">
        <v>64</v>
      </c>
      <c r="J32" s="1">
        <f t="shared" si="2"/>
        <v>4.3243243243243246E-2</v>
      </c>
      <c r="K32">
        <v>439</v>
      </c>
      <c r="L32">
        <v>18</v>
      </c>
      <c r="M32" s="1">
        <f t="shared" si="3"/>
        <v>4.1002277904328019E-2</v>
      </c>
      <c r="N32">
        <v>455</v>
      </c>
      <c r="O32">
        <v>13</v>
      </c>
      <c r="P32" s="1">
        <f t="shared" si="4"/>
        <v>2.8571428571428571E-2</v>
      </c>
      <c r="Q32">
        <v>1157</v>
      </c>
      <c r="R32">
        <v>30</v>
      </c>
      <c r="S32" s="1">
        <f t="shared" si="5"/>
        <v>2.5929127052722559E-2</v>
      </c>
      <c r="T32" s="4">
        <f t="shared" si="6"/>
        <v>1402</v>
      </c>
      <c r="U32" s="3">
        <f t="shared" si="7"/>
        <v>3.7044045311240163E-2</v>
      </c>
      <c r="V32">
        <v>2470</v>
      </c>
      <c r="W32">
        <v>86</v>
      </c>
      <c r="X32" s="1">
        <f t="shared" si="8"/>
        <v>3.4817813765182185E-2</v>
      </c>
      <c r="Y32">
        <v>2074</v>
      </c>
      <c r="Z32">
        <v>53</v>
      </c>
      <c r="AA32" s="1">
        <f t="shared" si="9"/>
        <v>2.5554484088717456E-2</v>
      </c>
      <c r="AB32">
        <v>661</v>
      </c>
      <c r="AC32">
        <v>27</v>
      </c>
      <c r="AD32" s="1">
        <f t="shared" si="10"/>
        <v>4.084720121028744E-2</v>
      </c>
      <c r="AE32">
        <v>3243</v>
      </c>
      <c r="AF32">
        <v>114</v>
      </c>
      <c r="AG32" s="1">
        <f t="shared" si="11"/>
        <v>3.515263644773358E-2</v>
      </c>
      <c r="AH32">
        <v>2086</v>
      </c>
      <c r="AI32">
        <v>70</v>
      </c>
      <c r="AJ32" s="1">
        <f t="shared" si="12"/>
        <v>3.3557046979865772E-2</v>
      </c>
      <c r="AK32">
        <v>3262</v>
      </c>
      <c r="AL32">
        <v>139</v>
      </c>
      <c r="AM32" s="1">
        <f t="shared" si="13"/>
        <v>4.2611894543225018E-2</v>
      </c>
      <c r="AN32" s="4">
        <f t="shared" si="14"/>
        <v>2299.3333333333335</v>
      </c>
      <c r="AO32" s="3">
        <f t="shared" si="15"/>
        <v>3.5423512839168579E-2</v>
      </c>
      <c r="AP32" s="5">
        <v>0.378477593</v>
      </c>
      <c r="AQ32">
        <v>-0.56736844070641801</v>
      </c>
    </row>
    <row r="33" spans="1:43">
      <c r="A33" t="s">
        <v>56</v>
      </c>
      <c r="B33">
        <v>5044</v>
      </c>
      <c r="C33">
        <v>598</v>
      </c>
      <c r="D33" s="1">
        <f t="shared" si="0"/>
        <v>0.11855670103092783</v>
      </c>
      <c r="E33">
        <v>4810</v>
      </c>
      <c r="F33">
        <v>715</v>
      </c>
      <c r="G33" s="1">
        <f t="shared" si="1"/>
        <v>0.14864864864864866</v>
      </c>
      <c r="H33">
        <v>3468</v>
      </c>
      <c r="I33">
        <v>297</v>
      </c>
      <c r="J33" s="1">
        <f t="shared" si="2"/>
        <v>8.5640138408304492E-2</v>
      </c>
      <c r="K33">
        <v>2206</v>
      </c>
      <c r="L33">
        <v>202</v>
      </c>
      <c r="M33" s="1">
        <f t="shared" si="3"/>
        <v>9.1568449682683586E-2</v>
      </c>
      <c r="N33">
        <v>3085</v>
      </c>
      <c r="O33">
        <v>654</v>
      </c>
      <c r="P33" s="1">
        <f t="shared" si="4"/>
        <v>0.2119935170178282</v>
      </c>
      <c r="Q33">
        <v>1858</v>
      </c>
      <c r="R33">
        <v>191</v>
      </c>
      <c r="S33" s="1">
        <f t="shared" si="5"/>
        <v>0.10279870828848224</v>
      </c>
      <c r="T33" s="4">
        <f t="shared" si="6"/>
        <v>3411.8333333333335</v>
      </c>
      <c r="U33" s="3">
        <f t="shared" si="7"/>
        <v>0.1265343605128125</v>
      </c>
      <c r="V33">
        <v>2286</v>
      </c>
      <c r="W33">
        <v>439</v>
      </c>
      <c r="X33" s="1">
        <f t="shared" si="8"/>
        <v>0.19203849518810148</v>
      </c>
      <c r="Y33">
        <v>2767</v>
      </c>
      <c r="Z33">
        <v>535</v>
      </c>
      <c r="AA33" s="1">
        <f t="shared" si="9"/>
        <v>0.19335019877123238</v>
      </c>
      <c r="AB33">
        <v>1890</v>
      </c>
      <c r="AC33">
        <v>161</v>
      </c>
      <c r="AD33" s="1">
        <f t="shared" si="10"/>
        <v>8.5185185185185183E-2</v>
      </c>
      <c r="AE33">
        <v>3406</v>
      </c>
      <c r="AF33">
        <v>498</v>
      </c>
      <c r="AG33" s="1">
        <f t="shared" si="11"/>
        <v>0.1462125660598943</v>
      </c>
      <c r="AH33">
        <v>3266</v>
      </c>
      <c r="AI33">
        <v>479</v>
      </c>
      <c r="AJ33" s="1">
        <f t="shared" si="12"/>
        <v>0.14666258420085732</v>
      </c>
      <c r="AK33">
        <v>2007</v>
      </c>
      <c r="AL33">
        <v>242</v>
      </c>
      <c r="AM33" s="1">
        <f t="shared" si="13"/>
        <v>0.12057797708021924</v>
      </c>
      <c r="AN33" s="4">
        <f t="shared" si="14"/>
        <v>2603.6666666666665</v>
      </c>
      <c r="AO33" s="3">
        <f t="shared" si="15"/>
        <v>0.14733783441424833</v>
      </c>
      <c r="AP33" s="5">
        <v>0.57517353199999999</v>
      </c>
      <c r="AQ33">
        <v>0.17468390745206247</v>
      </c>
    </row>
    <row r="34" spans="1:43">
      <c r="A34" t="s">
        <v>57</v>
      </c>
      <c r="B34">
        <v>554</v>
      </c>
      <c r="C34">
        <v>30</v>
      </c>
      <c r="D34" s="1">
        <f t="shared" si="0"/>
        <v>5.4151624548736461E-2</v>
      </c>
      <c r="E34">
        <v>700</v>
      </c>
      <c r="F34">
        <v>50</v>
      </c>
      <c r="G34" s="1">
        <f t="shared" si="1"/>
        <v>7.1428571428571425E-2</v>
      </c>
      <c r="H34">
        <v>646</v>
      </c>
      <c r="I34">
        <v>35</v>
      </c>
      <c r="J34" s="1">
        <f t="shared" si="2"/>
        <v>5.4179566563467493E-2</v>
      </c>
      <c r="K34">
        <v>379</v>
      </c>
      <c r="L34">
        <v>26</v>
      </c>
      <c r="M34" s="1">
        <f t="shared" si="3"/>
        <v>6.860158311345646E-2</v>
      </c>
      <c r="N34">
        <v>252</v>
      </c>
      <c r="O34">
        <v>13</v>
      </c>
      <c r="P34" s="1">
        <f t="shared" si="4"/>
        <v>5.1587301587301584E-2</v>
      </c>
      <c r="Q34">
        <v>644</v>
      </c>
      <c r="R34">
        <v>42</v>
      </c>
      <c r="S34" s="1">
        <f t="shared" si="5"/>
        <v>6.5217391304347824E-2</v>
      </c>
      <c r="T34" s="4">
        <f t="shared" si="6"/>
        <v>529.16666666666663</v>
      </c>
      <c r="U34" s="3">
        <f t="shared" si="7"/>
        <v>6.0861006424313545E-2</v>
      </c>
      <c r="V34">
        <v>104</v>
      </c>
      <c r="W34">
        <v>0</v>
      </c>
      <c r="X34" s="1">
        <f t="shared" si="8"/>
        <v>0</v>
      </c>
      <c r="Y34">
        <v>719</v>
      </c>
      <c r="Z34">
        <v>61</v>
      </c>
      <c r="AA34" s="1">
        <f t="shared" si="9"/>
        <v>8.4840055632823361E-2</v>
      </c>
      <c r="AB34">
        <v>554</v>
      </c>
      <c r="AC34">
        <v>43</v>
      </c>
      <c r="AD34" s="1">
        <f t="shared" si="10"/>
        <v>7.7617328519855602E-2</v>
      </c>
      <c r="AE34">
        <v>423</v>
      </c>
      <c r="AF34">
        <v>25</v>
      </c>
      <c r="AG34" s="1">
        <f t="shared" si="11"/>
        <v>5.9101654846335699E-2</v>
      </c>
      <c r="AH34">
        <v>763</v>
      </c>
      <c r="AI34">
        <v>59</v>
      </c>
      <c r="AJ34" s="1">
        <f t="shared" si="12"/>
        <v>7.7326343381389259E-2</v>
      </c>
      <c r="AK34">
        <v>618</v>
      </c>
      <c r="AL34">
        <v>25</v>
      </c>
      <c r="AM34" s="1">
        <f t="shared" si="13"/>
        <v>4.0453074433656956E-2</v>
      </c>
      <c r="AN34" s="4">
        <f t="shared" si="14"/>
        <v>530.16666666666663</v>
      </c>
      <c r="AO34" s="3">
        <f t="shared" si="15"/>
        <v>5.6556409469010145E-2</v>
      </c>
      <c r="AP34" s="5">
        <v>0.93607467700000002</v>
      </c>
      <c r="AQ34">
        <v>-0.11999977611063009</v>
      </c>
    </row>
    <row r="35" spans="1:43">
      <c r="A35" t="s">
        <v>58</v>
      </c>
      <c r="B35">
        <v>469</v>
      </c>
      <c r="C35">
        <v>73</v>
      </c>
      <c r="D35" s="1">
        <f t="shared" si="0"/>
        <v>0.15565031982942432</v>
      </c>
      <c r="E35">
        <v>368</v>
      </c>
      <c r="F35">
        <v>133</v>
      </c>
      <c r="G35" s="1">
        <f t="shared" si="1"/>
        <v>0.36141304347826086</v>
      </c>
      <c r="H35">
        <v>1120</v>
      </c>
      <c r="I35">
        <v>189</v>
      </c>
      <c r="J35" s="1">
        <f t="shared" si="2"/>
        <v>0.16875000000000001</v>
      </c>
      <c r="K35">
        <v>304</v>
      </c>
      <c r="L35">
        <v>17</v>
      </c>
      <c r="M35" s="1">
        <f t="shared" si="3"/>
        <v>5.5921052631578948E-2</v>
      </c>
      <c r="N35">
        <v>478</v>
      </c>
      <c r="O35">
        <v>77</v>
      </c>
      <c r="P35" s="1">
        <f t="shared" si="4"/>
        <v>0.16108786610878661</v>
      </c>
      <c r="Q35">
        <v>920</v>
      </c>
      <c r="R35">
        <v>51</v>
      </c>
      <c r="S35" s="1">
        <f t="shared" si="5"/>
        <v>5.5434782608695651E-2</v>
      </c>
      <c r="T35" s="4">
        <f t="shared" si="6"/>
        <v>609.83333333333337</v>
      </c>
      <c r="U35" s="3">
        <f t="shared" si="7"/>
        <v>0.15970951077612441</v>
      </c>
      <c r="V35">
        <v>658</v>
      </c>
      <c r="W35">
        <v>117</v>
      </c>
      <c r="X35" s="1">
        <f t="shared" si="8"/>
        <v>0.17781155015197569</v>
      </c>
      <c r="Y35">
        <v>312</v>
      </c>
      <c r="Z35">
        <v>23</v>
      </c>
      <c r="AA35" s="1">
        <f t="shared" si="9"/>
        <v>7.371794871794872E-2</v>
      </c>
      <c r="AB35">
        <v>657</v>
      </c>
      <c r="AC35">
        <v>34</v>
      </c>
      <c r="AD35" s="1">
        <f t="shared" si="10"/>
        <v>5.1750380517503802E-2</v>
      </c>
      <c r="AE35">
        <v>907</v>
      </c>
      <c r="AF35">
        <v>122</v>
      </c>
      <c r="AG35" s="1">
        <f t="shared" si="11"/>
        <v>0.13450937155457551</v>
      </c>
      <c r="AH35">
        <v>476</v>
      </c>
      <c r="AI35">
        <v>72</v>
      </c>
      <c r="AJ35" s="1">
        <f t="shared" si="12"/>
        <v>0.15126050420168066</v>
      </c>
      <c r="AK35">
        <v>421</v>
      </c>
      <c r="AL35">
        <v>12</v>
      </c>
      <c r="AM35" s="1">
        <f t="shared" si="13"/>
        <v>2.8503562945368172E-2</v>
      </c>
      <c r="AN35" s="4">
        <f t="shared" si="14"/>
        <v>571.83333333333337</v>
      </c>
      <c r="AO35" s="3">
        <f t="shared" si="15"/>
        <v>0.10292555301484212</v>
      </c>
      <c r="AP35" s="5">
        <v>0.378477593</v>
      </c>
      <c r="AQ35">
        <v>0.50695998871988301</v>
      </c>
    </row>
    <row r="36" spans="1:43">
      <c r="A36" t="s">
        <v>59</v>
      </c>
      <c r="B36">
        <v>6828</v>
      </c>
      <c r="C36">
        <v>202</v>
      </c>
      <c r="D36" s="1">
        <f t="shared" si="0"/>
        <v>2.9584065612185122E-2</v>
      </c>
      <c r="E36">
        <v>4582</v>
      </c>
      <c r="F36">
        <v>109</v>
      </c>
      <c r="G36" s="1">
        <f t="shared" si="1"/>
        <v>2.3788738542121345E-2</v>
      </c>
      <c r="H36">
        <v>7699</v>
      </c>
      <c r="I36">
        <v>195</v>
      </c>
      <c r="J36" s="1">
        <f t="shared" si="2"/>
        <v>2.5327964670736461E-2</v>
      </c>
      <c r="K36">
        <v>4375</v>
      </c>
      <c r="L36">
        <v>54</v>
      </c>
      <c r="M36" s="1">
        <f t="shared" si="3"/>
        <v>1.2342857142857143E-2</v>
      </c>
      <c r="N36">
        <v>6521</v>
      </c>
      <c r="O36">
        <v>188</v>
      </c>
      <c r="P36" s="1">
        <f t="shared" si="4"/>
        <v>2.8829934059193374E-2</v>
      </c>
      <c r="Q36">
        <v>1345</v>
      </c>
      <c r="R36">
        <v>15</v>
      </c>
      <c r="S36" s="1">
        <f t="shared" si="5"/>
        <v>1.1152416356877323E-2</v>
      </c>
      <c r="T36" s="4">
        <f t="shared" si="6"/>
        <v>5225</v>
      </c>
      <c r="U36" s="3">
        <f t="shared" si="7"/>
        <v>2.1837662730661799E-2</v>
      </c>
      <c r="V36">
        <v>4940</v>
      </c>
      <c r="W36">
        <v>165</v>
      </c>
      <c r="X36" s="1">
        <f t="shared" si="8"/>
        <v>3.3400809716599193E-2</v>
      </c>
      <c r="Y36">
        <v>2887</v>
      </c>
      <c r="Z36">
        <v>45</v>
      </c>
      <c r="AA36" s="1">
        <f t="shared" si="9"/>
        <v>1.5587114651887772E-2</v>
      </c>
      <c r="AB36">
        <v>177</v>
      </c>
      <c r="AC36">
        <v>0</v>
      </c>
      <c r="AD36" s="1">
        <f t="shared" si="10"/>
        <v>0</v>
      </c>
      <c r="AE36">
        <v>4000</v>
      </c>
      <c r="AF36">
        <v>86</v>
      </c>
      <c r="AG36" s="1">
        <f t="shared" si="11"/>
        <v>2.1499999999999998E-2</v>
      </c>
      <c r="AH36">
        <v>6233</v>
      </c>
      <c r="AI36">
        <v>204</v>
      </c>
      <c r="AJ36" s="1">
        <f t="shared" si="12"/>
        <v>3.2729022942403339E-2</v>
      </c>
      <c r="AK36">
        <v>388</v>
      </c>
      <c r="AL36">
        <v>0</v>
      </c>
      <c r="AM36" s="1">
        <f t="shared" si="13"/>
        <v>0</v>
      </c>
      <c r="AN36" s="4">
        <f t="shared" si="14"/>
        <v>3104.1666666666665</v>
      </c>
      <c r="AO36" s="3">
        <f t="shared" si="15"/>
        <v>1.7202824551815054E-2</v>
      </c>
      <c r="AP36" s="5">
        <v>0.37764239100000002</v>
      </c>
      <c r="AQ36">
        <v>0.60975496217244374</v>
      </c>
    </row>
    <row r="37" spans="1:43">
      <c r="A37" t="s">
        <v>60</v>
      </c>
      <c r="B37">
        <v>2933</v>
      </c>
      <c r="C37">
        <v>29</v>
      </c>
      <c r="D37" s="1">
        <f t="shared" si="0"/>
        <v>9.8874872144561875E-3</v>
      </c>
      <c r="E37">
        <v>4362</v>
      </c>
      <c r="F37">
        <v>62</v>
      </c>
      <c r="G37" s="1">
        <f t="shared" si="1"/>
        <v>1.4213663457129757E-2</v>
      </c>
      <c r="H37">
        <v>3694</v>
      </c>
      <c r="I37">
        <v>126</v>
      </c>
      <c r="J37" s="1">
        <f t="shared" si="2"/>
        <v>3.4109366540335681E-2</v>
      </c>
      <c r="K37">
        <v>718</v>
      </c>
      <c r="L37">
        <v>63</v>
      </c>
      <c r="M37" s="1">
        <f t="shared" si="3"/>
        <v>8.7743732590529241E-2</v>
      </c>
      <c r="N37">
        <v>3691</v>
      </c>
      <c r="O37">
        <v>55</v>
      </c>
      <c r="P37" s="1">
        <f t="shared" si="4"/>
        <v>1.4901110810078569E-2</v>
      </c>
      <c r="Q37">
        <v>4087</v>
      </c>
      <c r="R37">
        <v>45</v>
      </c>
      <c r="S37" s="1">
        <f t="shared" si="5"/>
        <v>1.1010521164668462E-2</v>
      </c>
      <c r="T37" s="4">
        <f t="shared" si="6"/>
        <v>3247.5</v>
      </c>
      <c r="U37" s="3">
        <f t="shared" si="7"/>
        <v>2.8644313629532982E-2</v>
      </c>
      <c r="V37">
        <v>7639</v>
      </c>
      <c r="W37">
        <v>51</v>
      </c>
      <c r="X37" s="1">
        <f t="shared" si="8"/>
        <v>6.6762665270323337E-3</v>
      </c>
      <c r="Y37">
        <v>3340</v>
      </c>
      <c r="Z37">
        <v>74</v>
      </c>
      <c r="AA37" s="1">
        <f t="shared" si="9"/>
        <v>2.215568862275449E-2</v>
      </c>
      <c r="AB37">
        <v>1078</v>
      </c>
      <c r="AC37">
        <v>12</v>
      </c>
      <c r="AD37" s="1">
        <f t="shared" si="10"/>
        <v>1.1131725417439703E-2</v>
      </c>
      <c r="AE37">
        <v>4109</v>
      </c>
      <c r="AF37">
        <v>49</v>
      </c>
      <c r="AG37" s="1">
        <f t="shared" si="11"/>
        <v>1.192504258943782E-2</v>
      </c>
      <c r="AH37">
        <v>2825</v>
      </c>
      <c r="AI37">
        <v>52</v>
      </c>
      <c r="AJ37" s="1">
        <f t="shared" si="12"/>
        <v>1.8407079646017697E-2</v>
      </c>
      <c r="AK37">
        <v>5173</v>
      </c>
      <c r="AL37">
        <v>69</v>
      </c>
      <c r="AM37" s="1">
        <f t="shared" si="13"/>
        <v>1.3338488304658806E-2</v>
      </c>
      <c r="AN37" s="4">
        <f t="shared" si="14"/>
        <v>4027.3333333333335</v>
      </c>
      <c r="AO37" s="3">
        <f t="shared" si="15"/>
        <v>1.3939048517890143E-2</v>
      </c>
      <c r="AP37" s="5">
        <v>0.81018123600000003</v>
      </c>
      <c r="AQ37">
        <v>0.3077607629607686</v>
      </c>
    </row>
    <row r="38" spans="1:43">
      <c r="A38" t="s">
        <v>61</v>
      </c>
      <c r="B38">
        <v>5828</v>
      </c>
      <c r="C38">
        <v>24</v>
      </c>
      <c r="D38" s="1">
        <f t="shared" si="0"/>
        <v>4.1180507892930682E-3</v>
      </c>
      <c r="E38">
        <v>3517</v>
      </c>
      <c r="F38">
        <v>14</v>
      </c>
      <c r="G38" s="1">
        <f t="shared" si="1"/>
        <v>3.9806653397782199E-3</v>
      </c>
      <c r="H38">
        <v>3720</v>
      </c>
      <c r="I38">
        <v>0</v>
      </c>
      <c r="J38" s="1">
        <f t="shared" si="2"/>
        <v>0</v>
      </c>
      <c r="K38">
        <v>5234</v>
      </c>
      <c r="L38">
        <v>47</v>
      </c>
      <c r="M38" s="1">
        <f t="shared" si="3"/>
        <v>8.9797478028276652E-3</v>
      </c>
      <c r="N38">
        <v>3541</v>
      </c>
      <c r="O38">
        <v>36</v>
      </c>
      <c r="P38" s="1">
        <f t="shared" si="4"/>
        <v>1.0166619598983339E-2</v>
      </c>
      <c r="Q38">
        <v>1250</v>
      </c>
      <c r="R38">
        <v>11</v>
      </c>
      <c r="S38" s="1">
        <f t="shared" si="5"/>
        <v>8.8000000000000005E-3</v>
      </c>
      <c r="T38" s="4">
        <f t="shared" si="6"/>
        <v>3848.3333333333335</v>
      </c>
      <c r="U38" s="3">
        <f t="shared" si="7"/>
        <v>6.0075139218137147E-3</v>
      </c>
      <c r="V38">
        <v>1945</v>
      </c>
      <c r="W38">
        <v>0</v>
      </c>
      <c r="X38" s="1">
        <f t="shared" si="8"/>
        <v>0</v>
      </c>
      <c r="Y38">
        <v>1428</v>
      </c>
      <c r="Z38">
        <v>12</v>
      </c>
      <c r="AA38" s="1">
        <f t="shared" si="9"/>
        <v>8.4033613445378148E-3</v>
      </c>
      <c r="AB38">
        <v>3587</v>
      </c>
      <c r="AC38">
        <v>28</v>
      </c>
      <c r="AD38" s="1">
        <f t="shared" si="10"/>
        <v>7.8059659882910512E-3</v>
      </c>
      <c r="AE38">
        <v>4724</v>
      </c>
      <c r="AF38">
        <v>61</v>
      </c>
      <c r="AG38" s="1">
        <f t="shared" si="11"/>
        <v>1.2912785774767146E-2</v>
      </c>
      <c r="AH38">
        <v>3607</v>
      </c>
      <c r="AI38">
        <v>10</v>
      </c>
      <c r="AJ38" s="1">
        <f t="shared" si="12"/>
        <v>2.7723870252287217E-3</v>
      </c>
      <c r="AK38">
        <v>909</v>
      </c>
      <c r="AL38">
        <v>19</v>
      </c>
      <c r="AM38" s="1">
        <f t="shared" si="13"/>
        <v>2.0902090209020903E-2</v>
      </c>
      <c r="AN38" s="4">
        <f t="shared" si="14"/>
        <v>2700</v>
      </c>
      <c r="AO38" s="3">
        <f t="shared" si="15"/>
        <v>8.7994317236409388E-3</v>
      </c>
      <c r="AP38" s="5">
        <v>0.87255903099999998</v>
      </c>
      <c r="AQ38">
        <v>2.2026306329998854E-2</v>
      </c>
    </row>
    <row r="39" spans="1:43">
      <c r="A39" t="s">
        <v>62</v>
      </c>
      <c r="B39">
        <v>1456</v>
      </c>
      <c r="C39">
        <v>28</v>
      </c>
      <c r="D39" s="1">
        <f t="shared" si="0"/>
        <v>1.9230769230769232E-2</v>
      </c>
      <c r="E39">
        <v>903</v>
      </c>
      <c r="F39">
        <v>16</v>
      </c>
      <c r="G39" s="1">
        <f t="shared" si="1"/>
        <v>1.7718715393133997E-2</v>
      </c>
      <c r="H39">
        <v>1402</v>
      </c>
      <c r="I39">
        <v>34</v>
      </c>
      <c r="J39" s="1">
        <f t="shared" si="2"/>
        <v>2.4251069900142655E-2</v>
      </c>
      <c r="K39">
        <v>266</v>
      </c>
      <c r="L39">
        <v>0</v>
      </c>
      <c r="M39" s="1">
        <f t="shared" si="3"/>
        <v>0</v>
      </c>
      <c r="N39">
        <v>920</v>
      </c>
      <c r="O39">
        <v>22</v>
      </c>
      <c r="P39" s="1">
        <f t="shared" si="4"/>
        <v>2.391304347826087E-2</v>
      </c>
      <c r="Q39">
        <v>765</v>
      </c>
      <c r="R39">
        <v>15</v>
      </c>
      <c r="S39" s="1">
        <f t="shared" si="5"/>
        <v>1.9607843137254902E-2</v>
      </c>
      <c r="T39" s="4">
        <f t="shared" si="6"/>
        <v>952</v>
      </c>
      <c r="U39" s="3">
        <f t="shared" si="7"/>
        <v>1.7453573523260275E-2</v>
      </c>
      <c r="V39">
        <v>720</v>
      </c>
      <c r="W39">
        <v>13</v>
      </c>
      <c r="X39" s="1">
        <f t="shared" si="8"/>
        <v>1.8055555555555554E-2</v>
      </c>
      <c r="Y39">
        <v>1466</v>
      </c>
      <c r="Z39">
        <v>33</v>
      </c>
      <c r="AA39" s="1">
        <f t="shared" si="9"/>
        <v>2.2510231923601638E-2</v>
      </c>
      <c r="AB39">
        <v>277</v>
      </c>
      <c r="AC39">
        <v>0</v>
      </c>
      <c r="AD39" s="1">
        <f t="shared" si="10"/>
        <v>0</v>
      </c>
      <c r="AE39">
        <v>1528</v>
      </c>
      <c r="AF39">
        <v>26</v>
      </c>
      <c r="AG39" s="1">
        <f t="shared" si="11"/>
        <v>1.7015706806282723E-2</v>
      </c>
      <c r="AH39">
        <v>1171</v>
      </c>
      <c r="AI39">
        <v>29</v>
      </c>
      <c r="AJ39" s="1">
        <f t="shared" si="12"/>
        <v>2.4765157984628524E-2</v>
      </c>
      <c r="AK39">
        <v>2385</v>
      </c>
      <c r="AL39">
        <v>54</v>
      </c>
      <c r="AM39" s="1">
        <f t="shared" si="13"/>
        <v>2.2641509433962263E-2</v>
      </c>
      <c r="AN39" s="4">
        <f t="shared" si="14"/>
        <v>1257.8333333333333</v>
      </c>
      <c r="AO39" s="3">
        <f t="shared" si="15"/>
        <v>1.7498026950671781E-2</v>
      </c>
      <c r="AP39" s="5">
        <v>0.630355526</v>
      </c>
      <c r="AQ39">
        <v>-0.43063435432986208</v>
      </c>
    </row>
    <row r="40" spans="1:43">
      <c r="A40" t="s">
        <v>63</v>
      </c>
      <c r="B40">
        <v>569</v>
      </c>
      <c r="C40">
        <v>18</v>
      </c>
      <c r="D40" s="1">
        <f t="shared" si="0"/>
        <v>3.163444639718805E-2</v>
      </c>
      <c r="E40">
        <v>411</v>
      </c>
      <c r="F40">
        <v>11</v>
      </c>
      <c r="G40" s="1">
        <f t="shared" si="1"/>
        <v>2.6763990267639901E-2</v>
      </c>
      <c r="H40">
        <v>666</v>
      </c>
      <c r="I40">
        <v>20</v>
      </c>
      <c r="J40" s="1">
        <f t="shared" si="2"/>
        <v>3.003003003003003E-2</v>
      </c>
      <c r="K40">
        <v>91</v>
      </c>
      <c r="L40">
        <v>0</v>
      </c>
      <c r="M40" s="1">
        <f t="shared" si="3"/>
        <v>0</v>
      </c>
      <c r="N40">
        <v>428</v>
      </c>
      <c r="O40">
        <v>20</v>
      </c>
      <c r="P40" s="1">
        <f t="shared" si="4"/>
        <v>4.6728971962616821E-2</v>
      </c>
      <c r="Q40">
        <v>386</v>
      </c>
      <c r="R40">
        <v>0</v>
      </c>
      <c r="S40" s="1">
        <f t="shared" si="5"/>
        <v>0</v>
      </c>
      <c r="T40" s="4">
        <f t="shared" si="6"/>
        <v>425.16666666666669</v>
      </c>
      <c r="U40" s="3">
        <f t="shared" si="7"/>
        <v>2.2526239776245797E-2</v>
      </c>
      <c r="V40">
        <v>356</v>
      </c>
      <c r="W40">
        <v>12</v>
      </c>
      <c r="X40" s="1">
        <f t="shared" si="8"/>
        <v>3.3707865168539325E-2</v>
      </c>
      <c r="Y40">
        <v>544</v>
      </c>
      <c r="Z40">
        <v>24</v>
      </c>
      <c r="AA40" s="1">
        <f t="shared" si="9"/>
        <v>4.4117647058823532E-2</v>
      </c>
      <c r="AB40">
        <v>117</v>
      </c>
      <c r="AC40">
        <v>0</v>
      </c>
      <c r="AD40" s="1">
        <f t="shared" si="10"/>
        <v>0</v>
      </c>
      <c r="AE40">
        <v>609</v>
      </c>
      <c r="AF40">
        <v>29</v>
      </c>
      <c r="AG40" s="1">
        <f t="shared" si="11"/>
        <v>4.7619047619047616E-2</v>
      </c>
      <c r="AH40">
        <v>446</v>
      </c>
      <c r="AI40">
        <v>14</v>
      </c>
      <c r="AJ40" s="1">
        <f t="shared" si="12"/>
        <v>3.1390134529147982E-2</v>
      </c>
      <c r="AK40">
        <v>840</v>
      </c>
      <c r="AL40">
        <v>11</v>
      </c>
      <c r="AM40" s="1">
        <f t="shared" si="13"/>
        <v>1.3095238095238096E-2</v>
      </c>
      <c r="AN40" s="4">
        <f t="shared" si="14"/>
        <v>485.33333333333331</v>
      </c>
      <c r="AO40" s="3">
        <f t="shared" si="15"/>
        <v>2.8321655411799426E-2</v>
      </c>
      <c r="AP40" s="5">
        <v>0.62731876499999994</v>
      </c>
      <c r="AQ40">
        <v>-0.38332863955150559</v>
      </c>
    </row>
    <row r="41" spans="1:43">
      <c r="A41" t="s">
        <v>64</v>
      </c>
      <c r="B41">
        <v>131</v>
      </c>
      <c r="C41">
        <v>14</v>
      </c>
      <c r="D41" s="1">
        <f t="shared" si="0"/>
        <v>0.10687022900763359</v>
      </c>
      <c r="E41">
        <v>702</v>
      </c>
      <c r="F41">
        <v>41</v>
      </c>
      <c r="G41" s="1">
        <f t="shared" si="1"/>
        <v>5.8404558404558403E-2</v>
      </c>
      <c r="H41">
        <v>1075</v>
      </c>
      <c r="I41">
        <v>63</v>
      </c>
      <c r="J41" s="1">
        <f t="shared" si="2"/>
        <v>5.8604651162790698E-2</v>
      </c>
      <c r="K41">
        <v>315</v>
      </c>
      <c r="L41">
        <v>0</v>
      </c>
      <c r="M41" s="1">
        <f t="shared" si="3"/>
        <v>0</v>
      </c>
      <c r="N41">
        <v>391</v>
      </c>
      <c r="O41">
        <v>17</v>
      </c>
      <c r="P41" s="1">
        <f t="shared" si="4"/>
        <v>4.3478260869565216E-2</v>
      </c>
      <c r="Q41">
        <v>523</v>
      </c>
      <c r="R41">
        <v>25</v>
      </c>
      <c r="S41" s="1">
        <f t="shared" si="5"/>
        <v>4.780114722753346E-2</v>
      </c>
      <c r="T41" s="4">
        <f t="shared" si="6"/>
        <v>522.83333333333337</v>
      </c>
      <c r="U41" s="3">
        <f t="shared" si="7"/>
        <v>5.2526474445346895E-2</v>
      </c>
      <c r="V41">
        <v>427</v>
      </c>
      <c r="W41">
        <v>26</v>
      </c>
      <c r="X41" s="1">
        <f t="shared" si="8"/>
        <v>6.0889929742388757E-2</v>
      </c>
      <c r="Y41">
        <v>338</v>
      </c>
      <c r="Z41">
        <v>24</v>
      </c>
      <c r="AA41" s="1">
        <f t="shared" si="9"/>
        <v>7.1005917159763315E-2</v>
      </c>
      <c r="AB41">
        <v>334</v>
      </c>
      <c r="AC41">
        <v>0</v>
      </c>
      <c r="AD41" s="1">
        <f t="shared" si="10"/>
        <v>0</v>
      </c>
      <c r="AE41">
        <v>729</v>
      </c>
      <c r="AF41">
        <v>47</v>
      </c>
      <c r="AG41" s="1">
        <f t="shared" si="11"/>
        <v>6.4471879286694095E-2</v>
      </c>
      <c r="AH41">
        <v>620</v>
      </c>
      <c r="AI41">
        <v>53</v>
      </c>
      <c r="AJ41" s="1">
        <f t="shared" si="12"/>
        <v>8.5483870967741932E-2</v>
      </c>
      <c r="AK41">
        <v>362</v>
      </c>
      <c r="AL41">
        <v>23</v>
      </c>
      <c r="AM41" s="1">
        <f t="shared" si="13"/>
        <v>6.3535911602209949E-2</v>
      </c>
      <c r="AN41" s="4">
        <f t="shared" si="14"/>
        <v>468.33333333333331</v>
      </c>
      <c r="AO41" s="3">
        <f t="shared" si="15"/>
        <v>5.7564584793133006E-2</v>
      </c>
      <c r="AP41" s="5">
        <v>0.74834856900000002</v>
      </c>
      <c r="AQ41">
        <v>-0.11270013274936215</v>
      </c>
    </row>
    <row r="42" spans="1:43">
      <c r="A42" t="s">
        <v>65</v>
      </c>
      <c r="B42">
        <v>1057</v>
      </c>
      <c r="C42">
        <v>34</v>
      </c>
      <c r="D42" s="1">
        <f t="shared" si="0"/>
        <v>3.2166508987701042E-2</v>
      </c>
      <c r="E42">
        <v>542</v>
      </c>
      <c r="F42">
        <v>0</v>
      </c>
      <c r="G42" s="1">
        <f t="shared" si="1"/>
        <v>0</v>
      </c>
      <c r="H42">
        <v>1030</v>
      </c>
      <c r="I42">
        <v>25</v>
      </c>
      <c r="J42" s="1">
        <f t="shared" si="2"/>
        <v>2.4271844660194174E-2</v>
      </c>
      <c r="K42">
        <v>930</v>
      </c>
      <c r="L42">
        <v>11</v>
      </c>
      <c r="M42" s="1">
        <f t="shared" si="3"/>
        <v>1.1827956989247311E-2</v>
      </c>
      <c r="N42">
        <v>722</v>
      </c>
      <c r="O42">
        <v>0</v>
      </c>
      <c r="P42" s="1">
        <f t="shared" si="4"/>
        <v>0</v>
      </c>
      <c r="Q42">
        <v>609</v>
      </c>
      <c r="R42">
        <v>0</v>
      </c>
      <c r="S42" s="1">
        <f t="shared" si="5"/>
        <v>0</v>
      </c>
      <c r="T42" s="4">
        <f t="shared" si="6"/>
        <v>815</v>
      </c>
      <c r="U42" s="3">
        <f t="shared" si="7"/>
        <v>1.1377718439523754E-2</v>
      </c>
      <c r="V42">
        <v>410</v>
      </c>
      <c r="W42">
        <v>13</v>
      </c>
      <c r="X42" s="1">
        <f t="shared" si="8"/>
        <v>3.1707317073170732E-2</v>
      </c>
      <c r="Y42">
        <v>382</v>
      </c>
      <c r="Z42">
        <v>0</v>
      </c>
      <c r="AA42" s="1">
        <f t="shared" si="9"/>
        <v>0</v>
      </c>
      <c r="AB42">
        <v>141</v>
      </c>
      <c r="AC42">
        <v>0</v>
      </c>
      <c r="AD42" s="1">
        <f t="shared" si="10"/>
        <v>0</v>
      </c>
      <c r="AE42">
        <v>885</v>
      </c>
      <c r="AF42">
        <v>10</v>
      </c>
      <c r="AG42" s="1">
        <f t="shared" si="11"/>
        <v>1.1299435028248588E-2</v>
      </c>
      <c r="AH42">
        <v>669</v>
      </c>
      <c r="AI42">
        <v>15</v>
      </c>
      <c r="AJ42" s="1">
        <f t="shared" si="12"/>
        <v>2.2421524663677129E-2</v>
      </c>
      <c r="AK42">
        <v>868</v>
      </c>
      <c r="AL42">
        <v>13</v>
      </c>
      <c r="AM42" s="1">
        <f t="shared" si="13"/>
        <v>1.4976958525345621E-2</v>
      </c>
      <c r="AN42" s="4">
        <f t="shared" si="14"/>
        <v>559.16666666666663</v>
      </c>
      <c r="AO42" s="3">
        <f t="shared" si="15"/>
        <v>1.3400872548407014E-2</v>
      </c>
      <c r="AP42" s="5">
        <v>1</v>
      </c>
      <c r="AQ42">
        <v>0.45685767497347091</v>
      </c>
    </row>
    <row r="43" spans="1:43">
      <c r="A43" t="s">
        <v>66</v>
      </c>
      <c r="B43">
        <v>515</v>
      </c>
      <c r="C43">
        <v>124</v>
      </c>
      <c r="D43" s="1">
        <f t="shared" si="0"/>
        <v>0.24077669902912621</v>
      </c>
      <c r="E43">
        <v>771</v>
      </c>
      <c r="F43">
        <v>108</v>
      </c>
      <c r="G43" s="1">
        <f t="shared" si="1"/>
        <v>0.14007782101167315</v>
      </c>
      <c r="H43">
        <v>563</v>
      </c>
      <c r="I43">
        <v>191</v>
      </c>
      <c r="J43" s="1">
        <f t="shared" si="2"/>
        <v>0.33925399644760212</v>
      </c>
      <c r="K43">
        <v>359</v>
      </c>
      <c r="L43">
        <v>105</v>
      </c>
      <c r="M43" s="1">
        <f t="shared" si="3"/>
        <v>0.29247910863509752</v>
      </c>
      <c r="N43">
        <v>304</v>
      </c>
      <c r="O43">
        <v>55</v>
      </c>
      <c r="P43" s="1">
        <f t="shared" si="4"/>
        <v>0.18092105263157895</v>
      </c>
      <c r="Q43">
        <v>389</v>
      </c>
      <c r="R43">
        <v>62</v>
      </c>
      <c r="S43" s="1">
        <f t="shared" si="5"/>
        <v>0.15938303341902313</v>
      </c>
      <c r="T43" s="4">
        <f t="shared" si="6"/>
        <v>483.5</v>
      </c>
      <c r="U43" s="3">
        <f t="shared" si="7"/>
        <v>0.22548195186235021</v>
      </c>
      <c r="V43">
        <v>1551</v>
      </c>
      <c r="W43">
        <v>52</v>
      </c>
      <c r="X43" s="1">
        <f t="shared" si="8"/>
        <v>3.3526756931012251E-2</v>
      </c>
      <c r="Y43">
        <v>2585</v>
      </c>
      <c r="Z43">
        <v>244</v>
      </c>
      <c r="AA43" s="1">
        <f t="shared" si="9"/>
        <v>9.4390715667311414E-2</v>
      </c>
      <c r="AB43">
        <v>283</v>
      </c>
      <c r="AC43">
        <v>27</v>
      </c>
      <c r="AD43" s="1">
        <f t="shared" si="10"/>
        <v>9.5406360424028266E-2</v>
      </c>
      <c r="AE43">
        <v>1111</v>
      </c>
      <c r="AF43">
        <v>235</v>
      </c>
      <c r="AG43" s="1">
        <f t="shared" si="11"/>
        <v>0.21152115211521152</v>
      </c>
      <c r="AH43">
        <v>972</v>
      </c>
      <c r="AI43">
        <v>222</v>
      </c>
      <c r="AJ43" s="1">
        <f t="shared" si="12"/>
        <v>0.22839506172839505</v>
      </c>
      <c r="AK43">
        <v>647</v>
      </c>
      <c r="AL43">
        <v>117</v>
      </c>
      <c r="AM43" s="1">
        <f t="shared" si="13"/>
        <v>0.18083462132921174</v>
      </c>
      <c r="AN43" s="4">
        <f t="shared" si="14"/>
        <v>1191.5</v>
      </c>
      <c r="AO43" s="3">
        <f t="shared" si="15"/>
        <v>0.1406791113658617</v>
      </c>
      <c r="AP43" s="5">
        <v>0.57517353199999999</v>
      </c>
      <c r="AQ43">
        <v>-0.47580882460864488</v>
      </c>
    </row>
    <row r="44" spans="1:43">
      <c r="A44" t="s">
        <v>67</v>
      </c>
      <c r="B44">
        <v>5656</v>
      </c>
      <c r="C44">
        <v>14</v>
      </c>
      <c r="D44" s="1">
        <f t="shared" si="0"/>
        <v>2.4752475247524753E-3</v>
      </c>
      <c r="E44">
        <v>5004</v>
      </c>
      <c r="F44">
        <v>10</v>
      </c>
      <c r="G44" s="1">
        <f t="shared" si="1"/>
        <v>1.9984012789768186E-3</v>
      </c>
      <c r="H44">
        <v>4459</v>
      </c>
      <c r="I44">
        <v>0</v>
      </c>
      <c r="J44" s="1">
        <f t="shared" si="2"/>
        <v>0</v>
      </c>
      <c r="K44">
        <v>4536</v>
      </c>
      <c r="L44">
        <v>22</v>
      </c>
      <c r="M44" s="1">
        <f t="shared" si="3"/>
        <v>4.8500881834215165E-3</v>
      </c>
      <c r="N44">
        <v>2952</v>
      </c>
      <c r="O44">
        <v>0</v>
      </c>
      <c r="P44" s="1">
        <f t="shared" si="4"/>
        <v>0</v>
      </c>
      <c r="Q44">
        <v>3710</v>
      </c>
      <c r="R44">
        <v>11</v>
      </c>
      <c r="S44" s="1">
        <f t="shared" si="5"/>
        <v>2.9649595687331535E-3</v>
      </c>
      <c r="T44" s="4">
        <f t="shared" si="6"/>
        <v>4386.166666666667</v>
      </c>
      <c r="U44" s="3">
        <f t="shared" si="7"/>
        <v>2.0481160926473273E-3</v>
      </c>
      <c r="V44">
        <v>1748</v>
      </c>
      <c r="W44">
        <v>0</v>
      </c>
      <c r="X44" s="1">
        <f t="shared" si="8"/>
        <v>0</v>
      </c>
      <c r="Y44">
        <v>1540</v>
      </c>
      <c r="Z44">
        <v>0</v>
      </c>
      <c r="AA44" s="1">
        <f t="shared" si="9"/>
        <v>0</v>
      </c>
      <c r="AB44">
        <v>6587</v>
      </c>
      <c r="AC44">
        <v>25</v>
      </c>
      <c r="AD44" s="1">
        <f t="shared" si="10"/>
        <v>3.7953544861090028E-3</v>
      </c>
      <c r="AE44">
        <v>3658</v>
      </c>
      <c r="AF44">
        <v>14</v>
      </c>
      <c r="AG44" s="1">
        <f t="shared" si="11"/>
        <v>3.8272279934390375E-3</v>
      </c>
      <c r="AH44">
        <v>3805</v>
      </c>
      <c r="AI44">
        <v>18</v>
      </c>
      <c r="AJ44" s="1">
        <f t="shared" si="12"/>
        <v>4.7306176084099868E-3</v>
      </c>
      <c r="AK44">
        <v>3795</v>
      </c>
      <c r="AL44">
        <v>0</v>
      </c>
      <c r="AM44" s="1">
        <f t="shared" si="13"/>
        <v>0</v>
      </c>
      <c r="AN44" s="4">
        <f t="shared" si="14"/>
        <v>3522.1666666666665</v>
      </c>
      <c r="AO44" s="3">
        <f t="shared" si="15"/>
        <v>2.0588666813263377E-3</v>
      </c>
      <c r="AP44" s="5">
        <v>1</v>
      </c>
      <c r="AQ44">
        <v>0</v>
      </c>
    </row>
    <row r="45" spans="1:43">
      <c r="A45" t="s">
        <v>68</v>
      </c>
      <c r="B45">
        <v>392</v>
      </c>
      <c r="C45">
        <v>28</v>
      </c>
      <c r="D45" s="1">
        <f t="shared" si="0"/>
        <v>7.1428571428571425E-2</v>
      </c>
      <c r="E45">
        <v>264</v>
      </c>
      <c r="F45">
        <v>0</v>
      </c>
      <c r="G45" s="1">
        <f t="shared" si="1"/>
        <v>0</v>
      </c>
      <c r="H45">
        <v>230</v>
      </c>
      <c r="I45">
        <v>15</v>
      </c>
      <c r="J45" s="1">
        <f t="shared" si="2"/>
        <v>6.5217391304347824E-2</v>
      </c>
      <c r="K45">
        <v>258</v>
      </c>
      <c r="L45">
        <v>10</v>
      </c>
      <c r="M45" s="1">
        <f t="shared" si="3"/>
        <v>3.875968992248062E-2</v>
      </c>
      <c r="N45">
        <v>303</v>
      </c>
      <c r="O45">
        <v>22</v>
      </c>
      <c r="P45" s="1">
        <f t="shared" si="4"/>
        <v>7.2607260726072612E-2</v>
      </c>
      <c r="Q45">
        <v>527</v>
      </c>
      <c r="R45">
        <v>38</v>
      </c>
      <c r="S45" s="1">
        <f t="shared" si="5"/>
        <v>7.2106261859582549E-2</v>
      </c>
      <c r="T45" s="4">
        <f t="shared" si="6"/>
        <v>329</v>
      </c>
      <c r="U45" s="3">
        <f t="shared" si="7"/>
        <v>5.3353195873509174E-2</v>
      </c>
      <c r="V45">
        <v>233</v>
      </c>
      <c r="W45">
        <v>0</v>
      </c>
      <c r="X45" s="1">
        <f t="shared" si="8"/>
        <v>0</v>
      </c>
      <c r="Y45">
        <v>469</v>
      </c>
      <c r="Z45">
        <v>19</v>
      </c>
      <c r="AA45" s="1">
        <f t="shared" si="9"/>
        <v>4.0511727078891259E-2</v>
      </c>
      <c r="AB45">
        <v>31</v>
      </c>
      <c r="AC45">
        <v>0</v>
      </c>
      <c r="AD45" s="1">
        <f t="shared" si="10"/>
        <v>0</v>
      </c>
      <c r="AE45">
        <v>570</v>
      </c>
      <c r="AF45">
        <v>34</v>
      </c>
      <c r="AG45" s="1">
        <f t="shared" si="11"/>
        <v>5.9649122807017542E-2</v>
      </c>
      <c r="AH45">
        <v>386</v>
      </c>
      <c r="AI45">
        <v>19</v>
      </c>
      <c r="AJ45" s="1">
        <f t="shared" si="12"/>
        <v>4.9222797927461141E-2</v>
      </c>
      <c r="AK45">
        <v>615</v>
      </c>
      <c r="AL45">
        <v>21</v>
      </c>
      <c r="AM45" s="1">
        <f t="shared" si="13"/>
        <v>3.4146341463414637E-2</v>
      </c>
      <c r="AN45" s="4">
        <f t="shared" si="14"/>
        <v>384</v>
      </c>
      <c r="AO45" s="3">
        <f t="shared" si="15"/>
        <v>3.0588331546130762E-2</v>
      </c>
      <c r="AP45" s="5">
        <v>0.68631107599999996</v>
      </c>
      <c r="AQ45">
        <v>0.28102015130715635</v>
      </c>
    </row>
    <row r="46" spans="1:43">
      <c r="A46" t="s">
        <v>69</v>
      </c>
      <c r="B46">
        <v>153</v>
      </c>
      <c r="C46">
        <v>16</v>
      </c>
      <c r="D46" s="1">
        <f t="shared" si="0"/>
        <v>0.10457516339869281</v>
      </c>
      <c r="E46">
        <v>174</v>
      </c>
      <c r="F46">
        <v>19</v>
      </c>
      <c r="G46" s="1">
        <f t="shared" si="1"/>
        <v>0.10919540229885058</v>
      </c>
      <c r="H46">
        <v>75</v>
      </c>
      <c r="I46">
        <v>10</v>
      </c>
      <c r="J46" s="1">
        <f t="shared" si="2"/>
        <v>0.13333333333333333</v>
      </c>
      <c r="K46">
        <v>67</v>
      </c>
      <c r="L46">
        <v>13</v>
      </c>
      <c r="M46" s="1">
        <f t="shared" si="3"/>
        <v>0.19402985074626866</v>
      </c>
      <c r="N46">
        <v>121</v>
      </c>
      <c r="O46">
        <v>0</v>
      </c>
      <c r="P46" s="1">
        <f t="shared" si="4"/>
        <v>0</v>
      </c>
      <c r="Q46">
        <v>117</v>
      </c>
      <c r="R46">
        <v>0</v>
      </c>
      <c r="S46" s="1">
        <f t="shared" si="5"/>
        <v>0</v>
      </c>
      <c r="T46" s="4">
        <f t="shared" si="6"/>
        <v>117.83333333333333</v>
      </c>
      <c r="U46" s="3">
        <f t="shared" si="7"/>
        <v>9.0188958296190891E-2</v>
      </c>
      <c r="V46">
        <v>19</v>
      </c>
      <c r="W46">
        <v>0</v>
      </c>
      <c r="X46" s="1">
        <f t="shared" si="8"/>
        <v>0</v>
      </c>
      <c r="Y46">
        <v>110</v>
      </c>
      <c r="Z46">
        <v>10</v>
      </c>
      <c r="AA46" s="1">
        <f t="shared" si="9"/>
        <v>9.0909090909090912E-2</v>
      </c>
      <c r="AB46">
        <v>128</v>
      </c>
      <c r="AC46">
        <v>16</v>
      </c>
      <c r="AD46" s="1">
        <f t="shared" si="10"/>
        <v>0.125</v>
      </c>
      <c r="AE46">
        <v>125</v>
      </c>
      <c r="AF46">
        <v>14</v>
      </c>
      <c r="AG46" s="1">
        <f t="shared" si="11"/>
        <v>0.112</v>
      </c>
      <c r="AH46">
        <v>123</v>
      </c>
      <c r="AI46">
        <v>15</v>
      </c>
      <c r="AJ46" s="1">
        <f t="shared" si="12"/>
        <v>0.12195121951219512</v>
      </c>
      <c r="AK46">
        <v>19</v>
      </c>
      <c r="AL46">
        <v>0</v>
      </c>
      <c r="AM46" s="1">
        <f t="shared" si="13"/>
        <v>0</v>
      </c>
      <c r="AN46" s="4">
        <f t="shared" si="14"/>
        <v>87.333333333333329</v>
      </c>
      <c r="AO46" s="3">
        <f t="shared" si="15"/>
        <v>7.4976718403547679E-2</v>
      </c>
      <c r="AP46" s="5">
        <v>0.93480693400000003</v>
      </c>
      <c r="AQ46">
        <v>7.66212816029124E-2</v>
      </c>
    </row>
    <row r="47" spans="1:43">
      <c r="A47" t="s">
        <v>70</v>
      </c>
      <c r="B47">
        <v>20587</v>
      </c>
      <c r="C47">
        <v>422</v>
      </c>
      <c r="D47" s="1">
        <f t="shared" si="0"/>
        <v>2.0498372759508429E-2</v>
      </c>
      <c r="E47">
        <v>11620</v>
      </c>
      <c r="F47">
        <v>223</v>
      </c>
      <c r="G47" s="1">
        <f t="shared" si="1"/>
        <v>1.919104991394148E-2</v>
      </c>
      <c r="H47">
        <v>11752</v>
      </c>
      <c r="I47">
        <v>217</v>
      </c>
      <c r="J47" s="1">
        <f t="shared" si="2"/>
        <v>1.846494213750851E-2</v>
      </c>
      <c r="K47">
        <v>4553</v>
      </c>
      <c r="L47">
        <v>82</v>
      </c>
      <c r="M47" s="1">
        <f t="shared" si="3"/>
        <v>1.8010103228640457E-2</v>
      </c>
      <c r="N47">
        <v>11602</v>
      </c>
      <c r="O47">
        <v>232</v>
      </c>
      <c r="P47" s="1">
        <f t="shared" si="4"/>
        <v>1.9996552318565765E-2</v>
      </c>
      <c r="Q47">
        <v>3462</v>
      </c>
      <c r="R47">
        <v>58</v>
      </c>
      <c r="S47" s="1">
        <f t="shared" si="5"/>
        <v>1.6753321779318313E-2</v>
      </c>
      <c r="T47" s="4">
        <f t="shared" si="6"/>
        <v>10596</v>
      </c>
      <c r="U47" s="3">
        <f t="shared" si="7"/>
        <v>1.8819057022913824E-2</v>
      </c>
      <c r="V47">
        <v>31279</v>
      </c>
      <c r="W47">
        <v>592</v>
      </c>
      <c r="X47" s="1">
        <f t="shared" si="8"/>
        <v>1.8926436267144089E-2</v>
      </c>
      <c r="Y47">
        <v>7102</v>
      </c>
      <c r="Z47">
        <v>83</v>
      </c>
      <c r="AA47" s="1">
        <f t="shared" si="9"/>
        <v>1.168684877499296E-2</v>
      </c>
      <c r="AB47">
        <v>17192</v>
      </c>
      <c r="AC47">
        <v>320</v>
      </c>
      <c r="AD47" s="1">
        <f t="shared" si="10"/>
        <v>1.8613308515588647E-2</v>
      </c>
      <c r="AE47">
        <v>7835</v>
      </c>
      <c r="AF47">
        <v>135</v>
      </c>
      <c r="AG47" s="1">
        <f t="shared" si="11"/>
        <v>1.7230376515634971E-2</v>
      </c>
      <c r="AH47">
        <v>8567</v>
      </c>
      <c r="AI47">
        <v>164</v>
      </c>
      <c r="AJ47" s="1">
        <f t="shared" si="12"/>
        <v>1.9143223999066185E-2</v>
      </c>
      <c r="AK47">
        <v>1609</v>
      </c>
      <c r="AL47">
        <v>23</v>
      </c>
      <c r="AM47" s="1">
        <f t="shared" si="13"/>
        <v>1.4294592914853946E-2</v>
      </c>
      <c r="AN47" s="4">
        <f t="shared" si="14"/>
        <v>12264</v>
      </c>
      <c r="AO47" s="3">
        <f t="shared" si="15"/>
        <v>1.6649131164546801E-2</v>
      </c>
      <c r="AP47" s="5">
        <v>0.936186293</v>
      </c>
      <c r="AQ47">
        <v>-9.3912951107096493E-2</v>
      </c>
    </row>
    <row r="48" spans="1:43">
      <c r="A48" t="s">
        <v>71</v>
      </c>
      <c r="B48">
        <v>2818</v>
      </c>
      <c r="C48">
        <v>467</v>
      </c>
      <c r="D48" s="1">
        <f t="shared" si="0"/>
        <v>0.16572036905606813</v>
      </c>
      <c r="E48">
        <v>3701</v>
      </c>
      <c r="F48">
        <v>514</v>
      </c>
      <c r="G48" s="1">
        <f t="shared" si="1"/>
        <v>0.13888138340988923</v>
      </c>
      <c r="H48">
        <v>2586</v>
      </c>
      <c r="I48">
        <v>413</v>
      </c>
      <c r="J48" s="1">
        <f t="shared" si="2"/>
        <v>0.15970610982211911</v>
      </c>
      <c r="K48">
        <v>2072</v>
      </c>
      <c r="L48">
        <v>290</v>
      </c>
      <c r="M48" s="1">
        <f t="shared" si="3"/>
        <v>0.13996138996138996</v>
      </c>
      <c r="N48">
        <v>1827</v>
      </c>
      <c r="O48">
        <v>318</v>
      </c>
      <c r="P48" s="1">
        <f t="shared" si="4"/>
        <v>0.17405582922824303</v>
      </c>
      <c r="Q48">
        <v>3631</v>
      </c>
      <c r="R48">
        <v>633</v>
      </c>
      <c r="S48" s="1">
        <f t="shared" si="5"/>
        <v>0.17433213990636187</v>
      </c>
      <c r="T48" s="4">
        <f t="shared" si="6"/>
        <v>2772.5</v>
      </c>
      <c r="U48" s="3">
        <f t="shared" si="7"/>
        <v>0.15877620356401187</v>
      </c>
      <c r="V48">
        <v>1770</v>
      </c>
      <c r="W48">
        <v>287</v>
      </c>
      <c r="X48" s="1">
        <f t="shared" si="8"/>
        <v>0.16214689265536722</v>
      </c>
      <c r="Y48">
        <v>946</v>
      </c>
      <c r="Z48">
        <v>180</v>
      </c>
      <c r="AA48" s="1">
        <f t="shared" si="9"/>
        <v>0.19027484143763213</v>
      </c>
      <c r="AB48">
        <v>1800</v>
      </c>
      <c r="AC48">
        <v>332</v>
      </c>
      <c r="AD48" s="1">
        <f t="shared" si="10"/>
        <v>0.18444444444444444</v>
      </c>
      <c r="AE48">
        <v>3269</v>
      </c>
      <c r="AF48">
        <v>476</v>
      </c>
      <c r="AG48" s="1">
        <f t="shared" si="11"/>
        <v>0.145610278372591</v>
      </c>
      <c r="AH48">
        <v>3034</v>
      </c>
      <c r="AI48">
        <v>363</v>
      </c>
      <c r="AJ48" s="1">
        <f t="shared" si="12"/>
        <v>0.11964403427818061</v>
      </c>
      <c r="AK48">
        <v>1989</v>
      </c>
      <c r="AL48">
        <v>278</v>
      </c>
      <c r="AM48" s="1">
        <f t="shared" si="13"/>
        <v>0.13976872800402212</v>
      </c>
      <c r="AN48" s="4">
        <f t="shared" si="14"/>
        <v>2134.6666666666665</v>
      </c>
      <c r="AO48" s="3">
        <f t="shared" si="15"/>
        <v>0.15698153653203958</v>
      </c>
      <c r="AP48" s="5">
        <v>0.12820527500000001</v>
      </c>
      <c r="AQ48">
        <v>0.45970540078839689</v>
      </c>
    </row>
    <row r="49" spans="1:43">
      <c r="A49" t="s">
        <v>72</v>
      </c>
      <c r="B49">
        <v>363</v>
      </c>
      <c r="C49">
        <v>18</v>
      </c>
      <c r="D49" s="1">
        <f t="shared" si="0"/>
        <v>4.9586776859504134E-2</v>
      </c>
      <c r="E49">
        <v>353</v>
      </c>
      <c r="F49">
        <v>69</v>
      </c>
      <c r="G49" s="1">
        <f t="shared" si="1"/>
        <v>0.19546742209631729</v>
      </c>
      <c r="H49">
        <v>216</v>
      </c>
      <c r="I49">
        <v>32</v>
      </c>
      <c r="J49" s="1">
        <f t="shared" si="2"/>
        <v>0.14814814814814814</v>
      </c>
      <c r="K49">
        <v>55</v>
      </c>
      <c r="L49">
        <v>0</v>
      </c>
      <c r="M49" s="1">
        <f t="shared" si="3"/>
        <v>0</v>
      </c>
      <c r="N49">
        <v>242</v>
      </c>
      <c r="O49">
        <v>38</v>
      </c>
      <c r="P49" s="1">
        <f t="shared" si="4"/>
        <v>0.15702479338842976</v>
      </c>
      <c r="Q49">
        <v>201</v>
      </c>
      <c r="R49">
        <v>21</v>
      </c>
      <c r="S49" s="1">
        <f t="shared" si="5"/>
        <v>0.1044776119402985</v>
      </c>
      <c r="T49" s="4">
        <f t="shared" si="6"/>
        <v>238.33333333333334</v>
      </c>
      <c r="U49" s="3">
        <f t="shared" si="7"/>
        <v>0.10911745873878298</v>
      </c>
      <c r="V49">
        <v>310</v>
      </c>
      <c r="W49">
        <v>47</v>
      </c>
      <c r="X49" s="1">
        <f t="shared" si="8"/>
        <v>0.15161290322580645</v>
      </c>
      <c r="Y49">
        <v>402</v>
      </c>
      <c r="Z49">
        <v>39</v>
      </c>
      <c r="AA49" s="1">
        <f t="shared" si="9"/>
        <v>9.7014925373134331E-2</v>
      </c>
      <c r="AB49">
        <v>54</v>
      </c>
      <c r="AC49">
        <v>0</v>
      </c>
      <c r="AD49" s="1">
        <f t="shared" si="10"/>
        <v>0</v>
      </c>
      <c r="AE49">
        <v>346</v>
      </c>
      <c r="AF49">
        <v>24</v>
      </c>
      <c r="AG49" s="1">
        <f t="shared" si="11"/>
        <v>6.9364161849710976E-2</v>
      </c>
      <c r="AH49">
        <v>318</v>
      </c>
      <c r="AI49">
        <v>17</v>
      </c>
      <c r="AJ49" s="1">
        <f t="shared" si="12"/>
        <v>5.3459119496855348E-2</v>
      </c>
      <c r="AK49">
        <v>123</v>
      </c>
      <c r="AL49">
        <v>13</v>
      </c>
      <c r="AM49" s="1">
        <f t="shared" si="13"/>
        <v>0.10569105691056911</v>
      </c>
      <c r="AN49" s="4">
        <f t="shared" si="14"/>
        <v>258.83333333333331</v>
      </c>
      <c r="AO49" s="3">
        <f t="shared" si="15"/>
        <v>7.9523694476012707E-2</v>
      </c>
      <c r="AP49" s="5">
        <v>0.74834856900000002</v>
      </c>
      <c r="AQ49">
        <v>0.34645041402143145</v>
      </c>
    </row>
    <row r="50" spans="1:43">
      <c r="A50" t="s">
        <v>73</v>
      </c>
      <c r="B50">
        <v>40850</v>
      </c>
      <c r="C50">
        <v>91</v>
      </c>
      <c r="D50" s="1">
        <f t="shared" si="0"/>
        <v>2.2276621787025706E-3</v>
      </c>
      <c r="E50">
        <v>13810</v>
      </c>
      <c r="F50">
        <v>63</v>
      </c>
      <c r="G50" s="1">
        <f t="shared" si="1"/>
        <v>4.5619116582186819E-3</v>
      </c>
      <c r="H50">
        <v>49770</v>
      </c>
      <c r="I50">
        <v>157</v>
      </c>
      <c r="J50" s="1">
        <f t="shared" si="2"/>
        <v>3.1545107494474582E-3</v>
      </c>
      <c r="K50">
        <v>22964</v>
      </c>
      <c r="L50">
        <v>19</v>
      </c>
      <c r="M50" s="1">
        <f t="shared" si="3"/>
        <v>8.2738198920048777E-4</v>
      </c>
      <c r="N50">
        <v>32555</v>
      </c>
      <c r="O50">
        <v>107</v>
      </c>
      <c r="P50" s="1">
        <f t="shared" si="4"/>
        <v>3.2867455076025188E-3</v>
      </c>
      <c r="Q50">
        <v>37843</v>
      </c>
      <c r="R50">
        <v>66</v>
      </c>
      <c r="S50" s="1">
        <f t="shared" si="5"/>
        <v>1.7440477763390851E-3</v>
      </c>
      <c r="T50" s="4">
        <f t="shared" si="6"/>
        <v>32965.333333333336</v>
      </c>
      <c r="U50" s="3">
        <f t="shared" si="7"/>
        <v>2.6337099765851341E-3</v>
      </c>
      <c r="V50">
        <v>18985</v>
      </c>
      <c r="W50">
        <v>53</v>
      </c>
      <c r="X50" s="1">
        <f t="shared" si="8"/>
        <v>2.7916776402422965E-3</v>
      </c>
      <c r="Y50">
        <v>20044</v>
      </c>
      <c r="Z50">
        <v>35</v>
      </c>
      <c r="AA50" s="1">
        <f t="shared" si="9"/>
        <v>1.7461584514069047E-3</v>
      </c>
      <c r="AB50">
        <v>25959</v>
      </c>
      <c r="AC50">
        <v>21</v>
      </c>
      <c r="AD50" s="1">
        <f t="shared" si="10"/>
        <v>8.0896798798104708E-4</v>
      </c>
      <c r="AE50">
        <v>16280</v>
      </c>
      <c r="AF50">
        <v>71</v>
      </c>
      <c r="AG50" s="1">
        <f t="shared" si="11"/>
        <v>4.3611793611793613E-3</v>
      </c>
      <c r="AH50">
        <v>34768</v>
      </c>
      <c r="AI50">
        <v>108</v>
      </c>
      <c r="AJ50" s="1">
        <f t="shared" si="12"/>
        <v>3.1063046479521397E-3</v>
      </c>
      <c r="AK50">
        <v>42836</v>
      </c>
      <c r="AL50">
        <v>122</v>
      </c>
      <c r="AM50" s="1">
        <f t="shared" si="13"/>
        <v>2.8480717153795874E-3</v>
      </c>
      <c r="AN50" s="4">
        <f t="shared" si="14"/>
        <v>26478.666666666668</v>
      </c>
      <c r="AO50" s="3">
        <f t="shared" si="15"/>
        <v>2.6103933006902222E-3</v>
      </c>
      <c r="AP50" s="5">
        <v>0.81018123600000003</v>
      </c>
      <c r="AQ50">
        <v>0.29493449030008101</v>
      </c>
    </row>
    <row r="51" spans="1:43">
      <c r="A51" t="s">
        <v>74</v>
      </c>
      <c r="B51">
        <v>2979</v>
      </c>
      <c r="C51">
        <v>90</v>
      </c>
      <c r="D51" s="1">
        <f t="shared" si="0"/>
        <v>3.0211480362537766E-2</v>
      </c>
      <c r="E51">
        <v>4018</v>
      </c>
      <c r="F51">
        <v>147</v>
      </c>
      <c r="G51" s="1">
        <f t="shared" si="1"/>
        <v>3.6585365853658534E-2</v>
      </c>
      <c r="H51">
        <v>1281</v>
      </c>
      <c r="I51">
        <v>28</v>
      </c>
      <c r="J51" s="1">
        <f t="shared" si="2"/>
        <v>2.185792349726776E-2</v>
      </c>
      <c r="K51">
        <v>416</v>
      </c>
      <c r="L51">
        <v>0</v>
      </c>
      <c r="M51" s="1">
        <f t="shared" si="3"/>
        <v>0</v>
      </c>
      <c r="N51">
        <v>3138</v>
      </c>
      <c r="O51">
        <v>111</v>
      </c>
      <c r="P51" s="1">
        <f t="shared" si="4"/>
        <v>3.5372848948374759E-2</v>
      </c>
      <c r="Q51">
        <v>1435</v>
      </c>
      <c r="R51">
        <v>28</v>
      </c>
      <c r="S51" s="1">
        <f t="shared" si="5"/>
        <v>1.9512195121951219E-2</v>
      </c>
      <c r="T51" s="4">
        <f t="shared" si="6"/>
        <v>2211.1666666666665</v>
      </c>
      <c r="U51" s="3">
        <f t="shared" si="7"/>
        <v>2.3923302297298336E-2</v>
      </c>
      <c r="V51">
        <v>3469</v>
      </c>
      <c r="W51">
        <v>110</v>
      </c>
      <c r="X51" s="1">
        <f t="shared" si="8"/>
        <v>3.1709426347650622E-2</v>
      </c>
      <c r="Y51">
        <v>2850</v>
      </c>
      <c r="Z51">
        <v>118</v>
      </c>
      <c r="AA51" s="1">
        <f t="shared" si="9"/>
        <v>4.1403508771929824E-2</v>
      </c>
      <c r="AB51">
        <v>2927</v>
      </c>
      <c r="AC51">
        <v>89</v>
      </c>
      <c r="AD51" s="1">
        <f t="shared" si="10"/>
        <v>3.0406559617355656E-2</v>
      </c>
      <c r="AE51">
        <v>5779</v>
      </c>
      <c r="AF51">
        <v>240</v>
      </c>
      <c r="AG51" s="1">
        <f t="shared" si="11"/>
        <v>4.1529676414604602E-2</v>
      </c>
      <c r="AH51">
        <v>3408</v>
      </c>
      <c r="AI51">
        <v>114</v>
      </c>
      <c r="AJ51" s="1">
        <f t="shared" si="12"/>
        <v>3.345070422535211E-2</v>
      </c>
      <c r="AK51">
        <v>4632</v>
      </c>
      <c r="AL51">
        <v>250</v>
      </c>
      <c r="AM51" s="1">
        <f t="shared" si="13"/>
        <v>5.3972366148531951E-2</v>
      </c>
      <c r="AN51" s="4">
        <f t="shared" si="14"/>
        <v>3844.1666666666665</v>
      </c>
      <c r="AO51" s="3">
        <f t="shared" si="15"/>
        <v>3.8745373587570797E-2</v>
      </c>
      <c r="AP51" s="5">
        <v>9.2125103999999999E-2</v>
      </c>
      <c r="AQ51">
        <v>-1.1888458633395409</v>
      </c>
    </row>
    <row r="52" spans="1:43">
      <c r="A52" t="s">
        <v>75</v>
      </c>
      <c r="B52">
        <v>106436</v>
      </c>
      <c r="C52">
        <v>3590</v>
      </c>
      <c r="D52" s="1">
        <f t="shared" si="0"/>
        <v>3.3729189372016986E-2</v>
      </c>
      <c r="E52">
        <v>95740</v>
      </c>
      <c r="F52">
        <v>3822</v>
      </c>
      <c r="G52" s="1">
        <f t="shared" si="1"/>
        <v>3.9920618341341134E-2</v>
      </c>
      <c r="H52">
        <v>133151</v>
      </c>
      <c r="I52">
        <v>4983</v>
      </c>
      <c r="J52" s="1">
        <f t="shared" si="2"/>
        <v>3.7423676878130842E-2</v>
      </c>
      <c r="K52">
        <v>10971</v>
      </c>
      <c r="L52">
        <v>272</v>
      </c>
      <c r="M52" s="1">
        <f t="shared" si="3"/>
        <v>2.4792635128976392E-2</v>
      </c>
      <c r="N52">
        <v>68694</v>
      </c>
      <c r="O52">
        <v>2092</v>
      </c>
      <c r="P52" s="1">
        <f t="shared" si="4"/>
        <v>3.0453896992459314E-2</v>
      </c>
      <c r="Q52">
        <v>87528</v>
      </c>
      <c r="R52">
        <v>3333</v>
      </c>
      <c r="S52" s="1">
        <f t="shared" si="5"/>
        <v>3.807924321360022E-2</v>
      </c>
      <c r="T52" s="4">
        <f t="shared" si="6"/>
        <v>83753.333333333328</v>
      </c>
      <c r="U52" s="3">
        <f t="shared" si="7"/>
        <v>3.4066543321087488E-2</v>
      </c>
      <c r="V52">
        <v>83649</v>
      </c>
      <c r="W52">
        <v>2993</v>
      </c>
      <c r="X52" s="1">
        <f t="shared" si="8"/>
        <v>3.5780463603868544E-2</v>
      </c>
      <c r="Y52">
        <v>58759</v>
      </c>
      <c r="Z52">
        <v>2361</v>
      </c>
      <c r="AA52" s="1">
        <f t="shared" si="9"/>
        <v>4.0181078643271667E-2</v>
      </c>
      <c r="AB52">
        <v>119939</v>
      </c>
      <c r="AC52">
        <v>3430</v>
      </c>
      <c r="AD52" s="1">
        <f t="shared" si="10"/>
        <v>2.8597870584213644E-2</v>
      </c>
      <c r="AE52">
        <v>40081</v>
      </c>
      <c r="AF52">
        <v>2012</v>
      </c>
      <c r="AG52" s="1">
        <f t="shared" si="11"/>
        <v>5.0198348344602184E-2</v>
      </c>
      <c r="AH52">
        <v>56582</v>
      </c>
      <c r="AI52">
        <v>2108</v>
      </c>
      <c r="AJ52" s="1">
        <f t="shared" si="12"/>
        <v>3.7255664345551588E-2</v>
      </c>
      <c r="AK52">
        <v>28340</v>
      </c>
      <c r="AL52">
        <v>1288</v>
      </c>
      <c r="AM52" s="1">
        <f t="shared" si="13"/>
        <v>4.5448129851799579E-2</v>
      </c>
      <c r="AN52" s="4">
        <f t="shared" si="14"/>
        <v>64558.333333333336</v>
      </c>
      <c r="AO52" s="3">
        <f t="shared" si="15"/>
        <v>3.9576925895551202E-2</v>
      </c>
      <c r="AP52" s="5">
        <v>0.29795306199999999</v>
      </c>
      <c r="AQ52">
        <v>0.35027398633034734</v>
      </c>
    </row>
    <row r="53" spans="1:43">
      <c r="A53" t="s">
        <v>76</v>
      </c>
      <c r="B53">
        <v>76769</v>
      </c>
      <c r="C53">
        <v>129</v>
      </c>
      <c r="D53" s="1">
        <f t="shared" si="0"/>
        <v>1.6803657726426032E-3</v>
      </c>
      <c r="E53">
        <v>39726</v>
      </c>
      <c r="F53">
        <v>100</v>
      </c>
      <c r="G53" s="1">
        <f t="shared" si="1"/>
        <v>2.5172431153400797E-3</v>
      </c>
      <c r="H53">
        <v>7220</v>
      </c>
      <c r="I53">
        <v>62</v>
      </c>
      <c r="J53" s="1">
        <f t="shared" si="2"/>
        <v>8.5872576177285324E-3</v>
      </c>
      <c r="K53">
        <v>1591</v>
      </c>
      <c r="L53">
        <v>0</v>
      </c>
      <c r="M53" s="1">
        <f t="shared" si="3"/>
        <v>0</v>
      </c>
      <c r="N53">
        <v>6368</v>
      </c>
      <c r="O53">
        <v>42</v>
      </c>
      <c r="P53" s="1">
        <f t="shared" si="4"/>
        <v>6.5954773869346733E-3</v>
      </c>
      <c r="Q53">
        <v>9353</v>
      </c>
      <c r="R53">
        <v>57</v>
      </c>
      <c r="S53" s="1">
        <f t="shared" si="5"/>
        <v>6.0943012937025552E-3</v>
      </c>
      <c r="T53" s="4">
        <f t="shared" si="6"/>
        <v>23504.5</v>
      </c>
      <c r="U53" s="3">
        <f t="shared" si="7"/>
        <v>4.245774197724741E-3</v>
      </c>
      <c r="V53">
        <v>24036</v>
      </c>
      <c r="W53">
        <v>163</v>
      </c>
      <c r="X53" s="1">
        <f t="shared" si="8"/>
        <v>6.7814944250291229E-3</v>
      </c>
      <c r="Y53">
        <v>4986</v>
      </c>
      <c r="Z53">
        <v>37</v>
      </c>
      <c r="AA53" s="1">
        <f t="shared" si="9"/>
        <v>7.420778178900923E-3</v>
      </c>
      <c r="AB53">
        <v>9824</v>
      </c>
      <c r="AC53">
        <v>19</v>
      </c>
      <c r="AD53" s="1">
        <f t="shared" si="10"/>
        <v>1.9340390879478827E-3</v>
      </c>
      <c r="AE53">
        <v>66077</v>
      </c>
      <c r="AF53">
        <v>317</v>
      </c>
      <c r="AG53" s="1">
        <f t="shared" si="11"/>
        <v>4.7974332975165334E-3</v>
      </c>
      <c r="AH53">
        <v>20285</v>
      </c>
      <c r="AI53">
        <v>165</v>
      </c>
      <c r="AJ53" s="1">
        <f t="shared" si="12"/>
        <v>8.1340892284939605E-3</v>
      </c>
      <c r="AK53">
        <v>13483</v>
      </c>
      <c r="AL53">
        <v>96</v>
      </c>
      <c r="AM53" s="1">
        <f t="shared" si="13"/>
        <v>7.1200771341689536E-3</v>
      </c>
      <c r="AN53" s="4">
        <f t="shared" si="14"/>
        <v>23115.166666666668</v>
      </c>
      <c r="AO53" s="3">
        <f t="shared" si="15"/>
        <v>6.0313185586762285E-3</v>
      </c>
      <c r="AP53" s="5">
        <v>0.378477593</v>
      </c>
      <c r="AQ53">
        <v>-1.0311056002408612</v>
      </c>
    </row>
    <row r="54" spans="1:43">
      <c r="A54" t="s">
        <v>77</v>
      </c>
      <c r="B54">
        <v>513</v>
      </c>
      <c r="C54">
        <v>113</v>
      </c>
      <c r="D54" s="1">
        <f t="shared" si="0"/>
        <v>0.22027290448343079</v>
      </c>
      <c r="E54">
        <v>420</v>
      </c>
      <c r="F54">
        <v>88</v>
      </c>
      <c r="G54" s="1">
        <f t="shared" si="1"/>
        <v>0.20952380952380953</v>
      </c>
      <c r="H54">
        <v>262</v>
      </c>
      <c r="I54">
        <v>48</v>
      </c>
      <c r="J54" s="1">
        <f t="shared" si="2"/>
        <v>0.18320610687022901</v>
      </c>
      <c r="K54">
        <v>649</v>
      </c>
      <c r="L54">
        <v>110</v>
      </c>
      <c r="M54" s="1">
        <f t="shared" si="3"/>
        <v>0.16949152542372881</v>
      </c>
      <c r="N54">
        <v>270</v>
      </c>
      <c r="O54">
        <v>43</v>
      </c>
      <c r="P54" s="1">
        <f t="shared" si="4"/>
        <v>0.15925925925925927</v>
      </c>
      <c r="Q54">
        <v>22</v>
      </c>
      <c r="R54">
        <v>0</v>
      </c>
      <c r="S54" s="1">
        <f t="shared" si="5"/>
        <v>0</v>
      </c>
      <c r="T54" s="4">
        <f t="shared" si="6"/>
        <v>356</v>
      </c>
      <c r="U54" s="3">
        <f t="shared" si="7"/>
        <v>0.15695893426007623</v>
      </c>
      <c r="V54">
        <v>195</v>
      </c>
      <c r="W54">
        <v>39</v>
      </c>
      <c r="X54" s="1">
        <f t="shared" si="8"/>
        <v>0.2</v>
      </c>
      <c r="Y54">
        <v>102</v>
      </c>
      <c r="Z54">
        <v>23</v>
      </c>
      <c r="AA54" s="1">
        <f t="shared" si="9"/>
        <v>0.22549019607843138</v>
      </c>
      <c r="AB54">
        <v>169</v>
      </c>
      <c r="AC54">
        <v>40</v>
      </c>
      <c r="AD54" s="1">
        <f t="shared" si="10"/>
        <v>0.23668639053254437</v>
      </c>
      <c r="AE54">
        <v>378</v>
      </c>
      <c r="AF54">
        <v>83</v>
      </c>
      <c r="AG54" s="1">
        <f t="shared" si="11"/>
        <v>0.21957671957671956</v>
      </c>
      <c r="AH54">
        <v>255</v>
      </c>
      <c r="AI54">
        <v>56</v>
      </c>
      <c r="AJ54" s="1">
        <f t="shared" si="12"/>
        <v>0.2196078431372549</v>
      </c>
      <c r="AK54">
        <v>45</v>
      </c>
      <c r="AL54">
        <v>0</v>
      </c>
      <c r="AM54" s="1">
        <f t="shared" si="13"/>
        <v>0</v>
      </c>
      <c r="AN54" s="4">
        <f t="shared" si="14"/>
        <v>190.66666666666666</v>
      </c>
      <c r="AO54" s="3">
        <f t="shared" si="15"/>
        <v>0.18356019155415837</v>
      </c>
      <c r="AP54" s="5">
        <v>0.19939726299999999</v>
      </c>
      <c r="AQ54">
        <v>0.73816235494896709</v>
      </c>
    </row>
    <row r="55" spans="1:43">
      <c r="A55" t="s">
        <v>78</v>
      </c>
      <c r="B55">
        <v>18805</v>
      </c>
      <c r="C55">
        <v>57</v>
      </c>
      <c r="D55" s="1">
        <f t="shared" si="0"/>
        <v>3.0311087476734911E-3</v>
      </c>
      <c r="E55">
        <v>17397</v>
      </c>
      <c r="F55">
        <v>53</v>
      </c>
      <c r="G55" s="1">
        <f t="shared" si="1"/>
        <v>3.0465022705064094E-3</v>
      </c>
      <c r="H55">
        <v>16529</v>
      </c>
      <c r="I55">
        <v>36</v>
      </c>
      <c r="J55" s="1">
        <f t="shared" si="2"/>
        <v>2.1779901990441044E-3</v>
      </c>
      <c r="K55">
        <v>11051</v>
      </c>
      <c r="L55">
        <v>49</v>
      </c>
      <c r="M55" s="1">
        <f t="shared" si="3"/>
        <v>4.4339878744005063E-3</v>
      </c>
      <c r="N55">
        <v>13722</v>
      </c>
      <c r="O55">
        <v>45</v>
      </c>
      <c r="P55" s="1">
        <f t="shared" si="4"/>
        <v>3.279405334499344E-3</v>
      </c>
      <c r="Q55">
        <v>12707</v>
      </c>
      <c r="R55">
        <v>17</v>
      </c>
      <c r="S55" s="1">
        <f t="shared" si="5"/>
        <v>1.337845282127961E-3</v>
      </c>
      <c r="T55" s="4">
        <f t="shared" si="6"/>
        <v>15035.166666666666</v>
      </c>
      <c r="U55" s="3">
        <f t="shared" si="7"/>
        <v>2.8844732847086358E-3</v>
      </c>
      <c r="V55">
        <v>7934</v>
      </c>
      <c r="W55">
        <v>19</v>
      </c>
      <c r="X55" s="1">
        <f t="shared" si="8"/>
        <v>2.3947567431308295E-3</v>
      </c>
      <c r="Y55">
        <v>9073</v>
      </c>
      <c r="Z55">
        <v>22</v>
      </c>
      <c r="AA55" s="1">
        <f t="shared" si="9"/>
        <v>2.4247768103163232E-3</v>
      </c>
      <c r="AB55">
        <v>8938</v>
      </c>
      <c r="AC55">
        <v>14</v>
      </c>
      <c r="AD55" s="1">
        <f t="shared" si="10"/>
        <v>1.5663459386887446E-3</v>
      </c>
      <c r="AE55">
        <v>13999</v>
      </c>
      <c r="AF55">
        <v>48</v>
      </c>
      <c r="AG55" s="1">
        <f t="shared" si="11"/>
        <v>3.428816344024573E-3</v>
      </c>
      <c r="AH55">
        <v>11157</v>
      </c>
      <c r="AI55">
        <v>35</v>
      </c>
      <c r="AJ55" s="1">
        <f t="shared" si="12"/>
        <v>3.1370440082459441E-3</v>
      </c>
      <c r="AK55">
        <v>21622</v>
      </c>
      <c r="AL55">
        <v>24</v>
      </c>
      <c r="AM55" s="1">
        <f t="shared" si="13"/>
        <v>1.1099805753399315E-3</v>
      </c>
      <c r="AN55" s="4">
        <f t="shared" si="14"/>
        <v>12120.5</v>
      </c>
      <c r="AO55" s="3">
        <f t="shared" si="15"/>
        <v>2.3436200699577243E-3</v>
      </c>
      <c r="AP55" s="5">
        <v>9.2695802999999993E-2</v>
      </c>
      <c r="AQ55">
        <v>0.66577454630925359</v>
      </c>
    </row>
    <row r="56" spans="1:43">
      <c r="A56" t="s">
        <v>79</v>
      </c>
      <c r="B56">
        <v>24356</v>
      </c>
      <c r="C56">
        <v>39</v>
      </c>
      <c r="D56" s="1">
        <f t="shared" si="0"/>
        <v>1.601248152405978E-3</v>
      </c>
      <c r="E56">
        <v>18800</v>
      </c>
      <c r="F56">
        <v>27</v>
      </c>
      <c r="G56" s="1">
        <f t="shared" si="1"/>
        <v>1.4361702127659575E-3</v>
      </c>
      <c r="H56">
        <v>17843</v>
      </c>
      <c r="I56">
        <v>21</v>
      </c>
      <c r="J56" s="1">
        <f t="shared" si="2"/>
        <v>1.1769321302471558E-3</v>
      </c>
      <c r="K56">
        <v>9704</v>
      </c>
      <c r="L56">
        <v>17</v>
      </c>
      <c r="M56" s="1">
        <f t="shared" si="3"/>
        <v>1.7518549051937346E-3</v>
      </c>
      <c r="N56">
        <v>16461</v>
      </c>
      <c r="O56">
        <v>23</v>
      </c>
      <c r="P56" s="1">
        <f t="shared" si="4"/>
        <v>1.3972419658586962E-3</v>
      </c>
      <c r="Q56">
        <v>14253</v>
      </c>
      <c r="R56">
        <v>22</v>
      </c>
      <c r="S56" s="1">
        <f t="shared" si="5"/>
        <v>1.5435346944502912E-3</v>
      </c>
      <c r="T56" s="4">
        <f t="shared" si="6"/>
        <v>16902.833333333332</v>
      </c>
      <c r="U56" s="3">
        <f t="shared" si="7"/>
        <v>1.4844970101536355E-3</v>
      </c>
      <c r="V56">
        <v>8963</v>
      </c>
      <c r="W56">
        <v>14</v>
      </c>
      <c r="X56" s="1">
        <f t="shared" si="8"/>
        <v>1.5619770166238982E-3</v>
      </c>
      <c r="Y56">
        <v>9900</v>
      </c>
      <c r="Z56">
        <v>0</v>
      </c>
      <c r="AA56" s="1">
        <f t="shared" si="9"/>
        <v>0</v>
      </c>
      <c r="AB56">
        <v>8453</v>
      </c>
      <c r="AC56">
        <v>0</v>
      </c>
      <c r="AD56" s="1">
        <f t="shared" si="10"/>
        <v>0</v>
      </c>
      <c r="AE56">
        <v>15564</v>
      </c>
      <c r="AF56">
        <v>22</v>
      </c>
      <c r="AG56" s="1">
        <f t="shared" si="11"/>
        <v>1.4135183757388846E-3</v>
      </c>
      <c r="AH56">
        <v>10920</v>
      </c>
      <c r="AI56">
        <v>25</v>
      </c>
      <c r="AJ56" s="1">
        <f t="shared" si="12"/>
        <v>2.2893772893772895E-3</v>
      </c>
      <c r="AK56">
        <v>15423</v>
      </c>
      <c r="AL56">
        <v>10</v>
      </c>
      <c r="AM56" s="1">
        <f t="shared" si="13"/>
        <v>6.4838228619594116E-4</v>
      </c>
      <c r="AN56" s="4">
        <f t="shared" si="14"/>
        <v>11537.166666666666</v>
      </c>
      <c r="AO56" s="3">
        <f t="shared" si="15"/>
        <v>9.855424946560022E-4</v>
      </c>
      <c r="AP56" s="5">
        <v>7.7127637999999998E-2</v>
      </c>
      <c r="AQ56">
        <v>1.0694214009574794</v>
      </c>
    </row>
    <row r="57" spans="1:43">
      <c r="A57" t="s">
        <v>80</v>
      </c>
      <c r="B57">
        <v>22489</v>
      </c>
      <c r="C57">
        <v>9557</v>
      </c>
      <c r="D57" s="1">
        <f t="shared" si="0"/>
        <v>0.42496331539863935</v>
      </c>
      <c r="E57">
        <v>13365</v>
      </c>
      <c r="F57">
        <v>3553</v>
      </c>
      <c r="G57" s="1">
        <f t="shared" si="1"/>
        <v>0.26584362139917694</v>
      </c>
      <c r="H57">
        <v>9743</v>
      </c>
      <c r="I57">
        <v>2209</v>
      </c>
      <c r="J57" s="1">
        <f t="shared" si="2"/>
        <v>0.22672688083752437</v>
      </c>
      <c r="K57">
        <v>20645</v>
      </c>
      <c r="L57">
        <v>6309</v>
      </c>
      <c r="M57" s="1">
        <f t="shared" si="3"/>
        <v>0.30559457495761688</v>
      </c>
      <c r="N57">
        <v>16989</v>
      </c>
      <c r="O57">
        <v>7436</v>
      </c>
      <c r="P57" s="1">
        <f t="shared" si="4"/>
        <v>0.43769497910412619</v>
      </c>
      <c r="Q57">
        <v>27934</v>
      </c>
      <c r="R57">
        <v>8950</v>
      </c>
      <c r="S57" s="1">
        <f t="shared" si="5"/>
        <v>0.32039808119137969</v>
      </c>
      <c r="T57" s="4">
        <f t="shared" si="6"/>
        <v>18527.5</v>
      </c>
      <c r="U57" s="3">
        <f t="shared" si="7"/>
        <v>0.3302035754814106</v>
      </c>
      <c r="V57">
        <v>12914</v>
      </c>
      <c r="W57">
        <v>3088</v>
      </c>
      <c r="X57" s="1">
        <f t="shared" si="8"/>
        <v>0.23912033452067524</v>
      </c>
      <c r="Y57">
        <v>12088</v>
      </c>
      <c r="Z57">
        <v>2111</v>
      </c>
      <c r="AA57" s="1">
        <f t="shared" si="9"/>
        <v>0.17463600264725349</v>
      </c>
      <c r="AB57">
        <v>45296</v>
      </c>
      <c r="AC57">
        <v>12690</v>
      </c>
      <c r="AD57" s="1">
        <f t="shared" si="10"/>
        <v>0.28015718827269515</v>
      </c>
      <c r="AE57">
        <v>39456</v>
      </c>
      <c r="AF57">
        <v>12037</v>
      </c>
      <c r="AG57" s="1">
        <f t="shared" si="11"/>
        <v>0.30507400648824007</v>
      </c>
      <c r="AH57">
        <v>29978</v>
      </c>
      <c r="AI57">
        <v>11003</v>
      </c>
      <c r="AJ57" s="1">
        <f t="shared" si="12"/>
        <v>0.3670358262725999</v>
      </c>
      <c r="AK57">
        <v>2802</v>
      </c>
      <c r="AL57">
        <v>898</v>
      </c>
      <c r="AM57" s="1">
        <f t="shared" si="13"/>
        <v>0.3204853675945753</v>
      </c>
      <c r="AN57" s="4">
        <f t="shared" si="14"/>
        <v>23755.666666666668</v>
      </c>
      <c r="AO57" s="3">
        <f t="shared" si="15"/>
        <v>0.28108478763267319</v>
      </c>
      <c r="AP57" s="5">
        <v>0.936186293</v>
      </c>
      <c r="AQ57">
        <v>-0.13790368593039851</v>
      </c>
    </row>
    <row r="58" spans="1:43">
      <c r="A58" t="s">
        <v>81</v>
      </c>
      <c r="B58">
        <v>46435</v>
      </c>
      <c r="C58">
        <v>2440</v>
      </c>
      <c r="D58" s="1">
        <f t="shared" si="0"/>
        <v>5.2546570474857328E-2</v>
      </c>
      <c r="E58">
        <v>53718</v>
      </c>
      <c r="F58">
        <v>2388</v>
      </c>
      <c r="G58" s="1">
        <f t="shared" si="1"/>
        <v>4.4454372835920922E-2</v>
      </c>
      <c r="H58">
        <v>63715</v>
      </c>
      <c r="I58">
        <v>2271</v>
      </c>
      <c r="J58" s="1">
        <f t="shared" si="2"/>
        <v>3.5643098171545165E-2</v>
      </c>
      <c r="K58">
        <v>39708</v>
      </c>
      <c r="L58">
        <v>1746</v>
      </c>
      <c r="M58" s="1">
        <f t="shared" si="3"/>
        <v>4.397098821396192E-2</v>
      </c>
      <c r="N58">
        <v>29466</v>
      </c>
      <c r="O58">
        <v>1375</v>
      </c>
      <c r="P58" s="1">
        <f t="shared" si="4"/>
        <v>4.6663951673114774E-2</v>
      </c>
      <c r="Q58">
        <v>33689</v>
      </c>
      <c r="R58">
        <v>1198</v>
      </c>
      <c r="S58" s="1">
        <f t="shared" si="5"/>
        <v>3.556056873163347E-2</v>
      </c>
      <c r="T58" s="4">
        <f t="shared" si="6"/>
        <v>44455.166666666664</v>
      </c>
      <c r="U58" s="3">
        <f t="shared" si="7"/>
        <v>4.3139925016838922E-2</v>
      </c>
      <c r="V58">
        <v>23448</v>
      </c>
      <c r="W58">
        <v>1060</v>
      </c>
      <c r="X58" s="1">
        <f t="shared" si="8"/>
        <v>4.5206414193108155E-2</v>
      </c>
      <c r="Y58">
        <v>40227</v>
      </c>
      <c r="Z58">
        <v>1823</v>
      </c>
      <c r="AA58" s="1">
        <f t="shared" si="9"/>
        <v>4.5317821363760662E-2</v>
      </c>
      <c r="AB58">
        <v>41942</v>
      </c>
      <c r="AC58">
        <v>1283</v>
      </c>
      <c r="AD58" s="1">
        <f t="shared" si="10"/>
        <v>3.0589862190644222E-2</v>
      </c>
      <c r="AE58">
        <v>28698</v>
      </c>
      <c r="AF58">
        <v>1242</v>
      </c>
      <c r="AG58" s="1">
        <f t="shared" si="11"/>
        <v>4.3278277231862845E-2</v>
      </c>
      <c r="AH58">
        <v>40250</v>
      </c>
      <c r="AI58">
        <v>1879</v>
      </c>
      <c r="AJ58" s="1">
        <f t="shared" si="12"/>
        <v>4.6683229813664594E-2</v>
      </c>
      <c r="AK58">
        <v>24931</v>
      </c>
      <c r="AL58">
        <v>751</v>
      </c>
      <c r="AM58" s="1">
        <f t="shared" si="13"/>
        <v>3.0123139866030244E-2</v>
      </c>
      <c r="AN58" s="4">
        <f t="shared" si="14"/>
        <v>33249.333333333336</v>
      </c>
      <c r="AO58" s="3">
        <f t="shared" si="15"/>
        <v>4.0199790776511785E-2</v>
      </c>
      <c r="AP58" s="5">
        <v>0.12820527500000001</v>
      </c>
      <c r="AQ58">
        <v>0.50640148493643278</v>
      </c>
    </row>
    <row r="59" spans="1:43">
      <c r="A59" t="s">
        <v>82</v>
      </c>
      <c r="B59">
        <v>2934</v>
      </c>
      <c r="C59">
        <v>143</v>
      </c>
      <c r="D59" s="1">
        <f t="shared" si="0"/>
        <v>4.8738922972051804E-2</v>
      </c>
      <c r="E59">
        <v>1432</v>
      </c>
      <c r="F59">
        <v>78</v>
      </c>
      <c r="G59" s="1">
        <f t="shared" si="1"/>
        <v>5.4469273743016758E-2</v>
      </c>
      <c r="H59">
        <v>960</v>
      </c>
      <c r="I59">
        <v>27</v>
      </c>
      <c r="J59" s="1">
        <f t="shared" si="2"/>
        <v>2.8125000000000001E-2</v>
      </c>
      <c r="K59">
        <v>1344</v>
      </c>
      <c r="L59">
        <v>81</v>
      </c>
      <c r="M59" s="1">
        <f t="shared" si="3"/>
        <v>6.0267857142857144E-2</v>
      </c>
      <c r="N59">
        <v>857</v>
      </c>
      <c r="O59">
        <v>26</v>
      </c>
      <c r="P59" s="1">
        <f t="shared" si="4"/>
        <v>3.0338389731621937E-2</v>
      </c>
      <c r="Q59">
        <v>428</v>
      </c>
      <c r="R59">
        <v>20</v>
      </c>
      <c r="S59" s="1">
        <f t="shared" si="5"/>
        <v>4.6728971962616821E-2</v>
      </c>
      <c r="T59" s="4">
        <f t="shared" si="6"/>
        <v>1325.8333333333333</v>
      </c>
      <c r="U59" s="3">
        <f t="shared" si="7"/>
        <v>4.4778069258694077E-2</v>
      </c>
      <c r="V59">
        <v>728</v>
      </c>
      <c r="W59">
        <v>31</v>
      </c>
      <c r="X59" s="1">
        <f t="shared" si="8"/>
        <v>4.2582417582417584E-2</v>
      </c>
      <c r="Y59">
        <v>441</v>
      </c>
      <c r="Z59">
        <v>27</v>
      </c>
      <c r="AA59" s="1">
        <f t="shared" si="9"/>
        <v>6.1224489795918366E-2</v>
      </c>
      <c r="AB59">
        <v>356</v>
      </c>
      <c r="AC59">
        <v>17</v>
      </c>
      <c r="AD59" s="1">
        <f t="shared" si="10"/>
        <v>4.7752808988764044E-2</v>
      </c>
      <c r="AE59">
        <v>1599</v>
      </c>
      <c r="AF59">
        <v>82</v>
      </c>
      <c r="AG59" s="1">
        <f t="shared" si="11"/>
        <v>5.128205128205128E-2</v>
      </c>
      <c r="AH59">
        <v>1182</v>
      </c>
      <c r="AI59">
        <v>62</v>
      </c>
      <c r="AJ59" s="1">
        <f t="shared" si="12"/>
        <v>5.2453468697123522E-2</v>
      </c>
      <c r="AK59">
        <v>517</v>
      </c>
      <c r="AL59">
        <v>39</v>
      </c>
      <c r="AM59" s="1">
        <f t="shared" si="13"/>
        <v>7.5435203094777567E-2</v>
      </c>
      <c r="AN59" s="4">
        <f t="shared" si="14"/>
        <v>803.83333333333337</v>
      </c>
      <c r="AO59" s="3">
        <f t="shared" si="15"/>
        <v>5.512173990684207E-2</v>
      </c>
      <c r="AP59" s="5">
        <v>0.87255903099999998</v>
      </c>
      <c r="AQ59">
        <v>0.53951952995998909</v>
      </c>
    </row>
    <row r="60" spans="1:43">
      <c r="A60" t="s">
        <v>83</v>
      </c>
      <c r="B60">
        <v>7091</v>
      </c>
      <c r="C60">
        <v>314</v>
      </c>
      <c r="D60" s="1">
        <f t="shared" si="0"/>
        <v>4.4281483570723451E-2</v>
      </c>
      <c r="E60">
        <v>5223</v>
      </c>
      <c r="F60">
        <v>158</v>
      </c>
      <c r="G60" s="1">
        <f t="shared" si="1"/>
        <v>3.0250813708596593E-2</v>
      </c>
      <c r="H60">
        <v>4585</v>
      </c>
      <c r="I60">
        <v>87</v>
      </c>
      <c r="J60" s="1">
        <f t="shared" si="2"/>
        <v>1.8974918211559434E-2</v>
      </c>
      <c r="K60">
        <v>4152</v>
      </c>
      <c r="L60">
        <v>182</v>
      </c>
      <c r="M60" s="1">
        <f t="shared" si="3"/>
        <v>4.3834296724470131E-2</v>
      </c>
      <c r="N60">
        <v>3053</v>
      </c>
      <c r="O60">
        <v>83</v>
      </c>
      <c r="P60" s="1">
        <f t="shared" si="4"/>
        <v>2.7186374058303309E-2</v>
      </c>
      <c r="Q60">
        <v>1646</v>
      </c>
      <c r="R60">
        <v>26</v>
      </c>
      <c r="S60" s="1">
        <f t="shared" si="5"/>
        <v>1.5795868772782502E-2</v>
      </c>
      <c r="T60" s="4">
        <f t="shared" si="6"/>
        <v>4291.666666666667</v>
      </c>
      <c r="U60" s="3">
        <f t="shared" si="7"/>
        <v>3.0053959174405901E-2</v>
      </c>
      <c r="V60">
        <v>2468</v>
      </c>
      <c r="W60">
        <v>84</v>
      </c>
      <c r="X60" s="1">
        <f t="shared" si="8"/>
        <v>3.4035656401944892E-2</v>
      </c>
      <c r="Y60">
        <v>1770</v>
      </c>
      <c r="Z60">
        <v>39</v>
      </c>
      <c r="AA60" s="1">
        <f t="shared" si="9"/>
        <v>2.2033898305084745E-2</v>
      </c>
      <c r="AB60">
        <v>1129</v>
      </c>
      <c r="AC60">
        <v>24</v>
      </c>
      <c r="AD60" s="1">
        <f t="shared" si="10"/>
        <v>2.1257750221434897E-2</v>
      </c>
      <c r="AE60">
        <v>5006</v>
      </c>
      <c r="AF60">
        <v>223</v>
      </c>
      <c r="AG60" s="1">
        <f t="shared" si="11"/>
        <v>4.4546544147023574E-2</v>
      </c>
      <c r="AH60">
        <v>4836</v>
      </c>
      <c r="AI60">
        <v>166</v>
      </c>
      <c r="AJ60" s="1">
        <f t="shared" si="12"/>
        <v>3.432588916459884E-2</v>
      </c>
      <c r="AK60">
        <v>1871</v>
      </c>
      <c r="AL60">
        <v>76</v>
      </c>
      <c r="AM60" s="1">
        <f t="shared" si="13"/>
        <v>4.0619989310529125E-2</v>
      </c>
      <c r="AN60" s="4">
        <f t="shared" si="14"/>
        <v>2846.6666666666665</v>
      </c>
      <c r="AO60" s="3">
        <f t="shared" si="15"/>
        <v>3.2803287925102675E-2</v>
      </c>
      <c r="AP60" s="5">
        <v>0.47116999799999998</v>
      </c>
      <c r="AQ60">
        <v>0.47393118833241232</v>
      </c>
    </row>
    <row r="61" spans="1:43">
      <c r="A61" t="s">
        <v>84</v>
      </c>
      <c r="B61">
        <v>144</v>
      </c>
      <c r="C61">
        <v>28</v>
      </c>
      <c r="D61" s="1">
        <f t="shared" si="0"/>
        <v>0.19444444444444445</v>
      </c>
      <c r="E61">
        <v>198</v>
      </c>
      <c r="F61">
        <v>31</v>
      </c>
      <c r="G61" s="1">
        <f t="shared" si="1"/>
        <v>0.15656565656565657</v>
      </c>
      <c r="H61">
        <v>102</v>
      </c>
      <c r="I61">
        <v>16</v>
      </c>
      <c r="J61" s="1">
        <f t="shared" si="2"/>
        <v>0.15686274509803921</v>
      </c>
      <c r="K61">
        <v>47</v>
      </c>
      <c r="L61">
        <v>14</v>
      </c>
      <c r="M61" s="1">
        <f t="shared" si="3"/>
        <v>0.2978723404255319</v>
      </c>
      <c r="N61">
        <v>73</v>
      </c>
      <c r="O61">
        <v>13</v>
      </c>
      <c r="P61" s="1">
        <f t="shared" si="4"/>
        <v>0.17808219178082191</v>
      </c>
      <c r="Q61">
        <v>180</v>
      </c>
      <c r="R61">
        <v>32</v>
      </c>
      <c r="S61" s="1">
        <f t="shared" si="5"/>
        <v>0.17777777777777778</v>
      </c>
      <c r="T61" s="4">
        <f t="shared" si="6"/>
        <v>124</v>
      </c>
      <c r="U61" s="3">
        <f t="shared" si="7"/>
        <v>0.19360085934871196</v>
      </c>
      <c r="V61">
        <v>44</v>
      </c>
      <c r="W61">
        <v>12</v>
      </c>
      <c r="X61" s="1">
        <f t="shared" si="8"/>
        <v>0.27272727272727271</v>
      </c>
      <c r="Y61">
        <v>128</v>
      </c>
      <c r="Z61">
        <v>21</v>
      </c>
      <c r="AA61" s="1">
        <f t="shared" si="9"/>
        <v>0.1640625</v>
      </c>
      <c r="AB61">
        <v>32</v>
      </c>
      <c r="AC61">
        <v>0</v>
      </c>
      <c r="AD61" s="1">
        <f t="shared" si="10"/>
        <v>0</v>
      </c>
      <c r="AE61">
        <v>35</v>
      </c>
      <c r="AF61">
        <v>0</v>
      </c>
      <c r="AG61" s="1">
        <f t="shared" si="11"/>
        <v>0</v>
      </c>
      <c r="AH61">
        <v>83</v>
      </c>
      <c r="AI61">
        <v>14</v>
      </c>
      <c r="AJ61" s="1">
        <f t="shared" si="12"/>
        <v>0.16867469879518071</v>
      </c>
      <c r="AK61">
        <v>117</v>
      </c>
      <c r="AL61">
        <v>35</v>
      </c>
      <c r="AM61" s="1">
        <f t="shared" si="13"/>
        <v>0.29914529914529914</v>
      </c>
      <c r="AN61" s="4">
        <f t="shared" si="14"/>
        <v>73.166666666666671</v>
      </c>
      <c r="AO61" s="3">
        <f t="shared" si="15"/>
        <v>0.15076829511129208</v>
      </c>
      <c r="AP61" s="5">
        <v>0.26065812399999999</v>
      </c>
      <c r="AQ61">
        <v>0.70853718583968872</v>
      </c>
    </row>
    <row r="62" spans="1:43">
      <c r="A62" t="s">
        <v>85</v>
      </c>
      <c r="B62">
        <v>2024</v>
      </c>
      <c r="C62">
        <v>18</v>
      </c>
      <c r="D62" s="1">
        <f t="shared" si="0"/>
        <v>8.8932806324110679E-3</v>
      </c>
      <c r="E62">
        <v>1611</v>
      </c>
      <c r="F62">
        <v>19</v>
      </c>
      <c r="G62" s="1">
        <f t="shared" si="1"/>
        <v>1.1793916821849782E-2</v>
      </c>
      <c r="H62">
        <v>3777</v>
      </c>
      <c r="I62">
        <v>31</v>
      </c>
      <c r="J62" s="1">
        <f t="shared" si="2"/>
        <v>8.2075721472067778E-3</v>
      </c>
      <c r="K62">
        <v>797</v>
      </c>
      <c r="L62">
        <v>0</v>
      </c>
      <c r="M62" s="1">
        <f t="shared" si="3"/>
        <v>0</v>
      </c>
      <c r="N62">
        <v>3297</v>
      </c>
      <c r="O62">
        <v>35</v>
      </c>
      <c r="P62" s="1">
        <f t="shared" si="4"/>
        <v>1.0615711252653927E-2</v>
      </c>
      <c r="Q62">
        <v>976</v>
      </c>
      <c r="R62">
        <v>0</v>
      </c>
      <c r="S62" s="1">
        <f t="shared" si="5"/>
        <v>0</v>
      </c>
      <c r="T62" s="4">
        <f t="shared" si="6"/>
        <v>2080.3333333333335</v>
      </c>
      <c r="U62" s="3">
        <f t="shared" si="7"/>
        <v>6.5850801423535917E-3</v>
      </c>
      <c r="V62">
        <v>1734</v>
      </c>
      <c r="W62">
        <v>20</v>
      </c>
      <c r="X62" s="1">
        <f t="shared" si="8"/>
        <v>1.1534025374855825E-2</v>
      </c>
      <c r="Y62">
        <v>1181</v>
      </c>
      <c r="Z62">
        <v>25</v>
      </c>
      <c r="AA62" s="1">
        <f t="shared" si="9"/>
        <v>2.1168501270110076E-2</v>
      </c>
      <c r="AB62">
        <v>827</v>
      </c>
      <c r="AC62">
        <v>0</v>
      </c>
      <c r="AD62" s="1">
        <f t="shared" si="10"/>
        <v>0</v>
      </c>
      <c r="AE62">
        <v>1997</v>
      </c>
      <c r="AF62">
        <v>19</v>
      </c>
      <c r="AG62" s="1">
        <f t="shared" si="11"/>
        <v>9.5142714071106659E-3</v>
      </c>
      <c r="AH62">
        <v>1122</v>
      </c>
      <c r="AI62">
        <v>0</v>
      </c>
      <c r="AJ62" s="1">
        <f t="shared" si="12"/>
        <v>0</v>
      </c>
      <c r="AK62">
        <v>258</v>
      </c>
      <c r="AL62">
        <v>0</v>
      </c>
      <c r="AM62" s="1">
        <f t="shared" si="13"/>
        <v>0</v>
      </c>
      <c r="AN62" s="4">
        <f t="shared" si="14"/>
        <v>1186.5</v>
      </c>
      <c r="AO62" s="3">
        <f t="shared" si="15"/>
        <v>7.0361330086794278E-3</v>
      </c>
      <c r="AP62" s="5">
        <v>0.617740136</v>
      </c>
      <c r="AQ62">
        <v>0.68650052718321852</v>
      </c>
    </row>
    <row r="63" spans="1:43">
      <c r="A63" t="s">
        <v>86</v>
      </c>
      <c r="B63">
        <v>1467</v>
      </c>
      <c r="C63">
        <v>118</v>
      </c>
      <c r="D63" s="1">
        <f t="shared" si="0"/>
        <v>8.0436264485344244E-2</v>
      </c>
      <c r="E63">
        <v>1080</v>
      </c>
      <c r="F63">
        <v>29</v>
      </c>
      <c r="G63" s="1">
        <f t="shared" si="1"/>
        <v>2.6851851851851852E-2</v>
      </c>
      <c r="H63">
        <v>882</v>
      </c>
      <c r="I63">
        <v>25</v>
      </c>
      <c r="J63" s="1">
        <f t="shared" si="2"/>
        <v>2.834467120181406E-2</v>
      </c>
      <c r="K63">
        <v>212</v>
      </c>
      <c r="L63">
        <v>0</v>
      </c>
      <c r="M63" s="1">
        <f t="shared" si="3"/>
        <v>0</v>
      </c>
      <c r="N63">
        <v>724</v>
      </c>
      <c r="O63">
        <v>21</v>
      </c>
      <c r="P63" s="1">
        <f t="shared" si="4"/>
        <v>2.9005524861878452E-2</v>
      </c>
      <c r="Q63">
        <v>438</v>
      </c>
      <c r="R63">
        <v>17</v>
      </c>
      <c r="S63" s="1">
        <f t="shared" si="5"/>
        <v>3.8812785388127852E-2</v>
      </c>
      <c r="T63" s="4">
        <f t="shared" si="6"/>
        <v>800.5</v>
      </c>
      <c r="U63" s="3">
        <f t="shared" si="7"/>
        <v>3.3908516298169412E-2</v>
      </c>
      <c r="V63">
        <v>555</v>
      </c>
      <c r="W63">
        <v>33</v>
      </c>
      <c r="X63" s="1">
        <f t="shared" si="8"/>
        <v>5.9459459459459463E-2</v>
      </c>
      <c r="Y63">
        <v>684</v>
      </c>
      <c r="Z63">
        <v>30</v>
      </c>
      <c r="AA63" s="1">
        <f t="shared" si="9"/>
        <v>4.3859649122807015E-2</v>
      </c>
      <c r="AB63">
        <v>261</v>
      </c>
      <c r="AC63">
        <v>0</v>
      </c>
      <c r="AD63" s="1">
        <f t="shared" si="10"/>
        <v>0</v>
      </c>
      <c r="AE63">
        <v>918</v>
      </c>
      <c r="AF63">
        <v>53</v>
      </c>
      <c r="AG63" s="1">
        <f t="shared" si="11"/>
        <v>5.7734204793028321E-2</v>
      </c>
      <c r="AH63">
        <v>1332</v>
      </c>
      <c r="AI63">
        <v>62</v>
      </c>
      <c r="AJ63" s="1">
        <f t="shared" si="12"/>
        <v>4.6546546546546545E-2</v>
      </c>
      <c r="AK63">
        <v>343</v>
      </c>
      <c r="AL63">
        <v>17</v>
      </c>
      <c r="AM63" s="1">
        <f t="shared" si="13"/>
        <v>4.9562682215743441E-2</v>
      </c>
      <c r="AN63" s="4">
        <f t="shared" si="14"/>
        <v>682.16666666666663</v>
      </c>
      <c r="AO63" s="3">
        <f t="shared" si="15"/>
        <v>4.2860423689597471E-2</v>
      </c>
      <c r="AP63" s="5">
        <v>0.57383092700000005</v>
      </c>
      <c r="AQ63">
        <v>0.10691520391651189</v>
      </c>
    </row>
    <row r="64" spans="1:43">
      <c r="A64" t="s">
        <v>87</v>
      </c>
      <c r="B64">
        <v>215</v>
      </c>
      <c r="C64">
        <v>81</v>
      </c>
      <c r="D64" s="1">
        <f t="shared" si="0"/>
        <v>0.37674418604651161</v>
      </c>
      <c r="E64">
        <v>284</v>
      </c>
      <c r="F64">
        <v>106</v>
      </c>
      <c r="G64" s="1">
        <f t="shared" si="1"/>
        <v>0.37323943661971831</v>
      </c>
      <c r="H64">
        <v>163</v>
      </c>
      <c r="I64">
        <v>50</v>
      </c>
      <c r="J64" s="1">
        <f t="shared" si="2"/>
        <v>0.30674846625766872</v>
      </c>
      <c r="K64">
        <v>19</v>
      </c>
      <c r="L64">
        <v>0</v>
      </c>
      <c r="M64" s="1">
        <f t="shared" si="3"/>
        <v>0</v>
      </c>
      <c r="N64">
        <v>108</v>
      </c>
      <c r="O64">
        <v>40</v>
      </c>
      <c r="P64" s="1">
        <f t="shared" si="4"/>
        <v>0.37037037037037035</v>
      </c>
      <c r="Q64">
        <v>114</v>
      </c>
      <c r="R64">
        <v>41</v>
      </c>
      <c r="S64" s="1">
        <f t="shared" si="5"/>
        <v>0.35964912280701755</v>
      </c>
      <c r="T64" s="4">
        <f t="shared" si="6"/>
        <v>150.5</v>
      </c>
      <c r="U64" s="3">
        <f t="shared" si="7"/>
        <v>0.2977919303502144</v>
      </c>
      <c r="V64">
        <v>210</v>
      </c>
      <c r="W64">
        <v>112</v>
      </c>
      <c r="X64" s="1">
        <f t="shared" si="8"/>
        <v>0.53333333333333333</v>
      </c>
      <c r="Y64">
        <v>252</v>
      </c>
      <c r="Z64">
        <v>115</v>
      </c>
      <c r="AA64" s="1">
        <f t="shared" si="9"/>
        <v>0.45634920634920634</v>
      </c>
      <c r="AB64">
        <v>27</v>
      </c>
      <c r="AC64">
        <v>16</v>
      </c>
      <c r="AD64" s="1">
        <f t="shared" si="10"/>
        <v>0.59259259259259256</v>
      </c>
      <c r="AE64">
        <v>175</v>
      </c>
      <c r="AF64">
        <v>94</v>
      </c>
      <c r="AG64" s="1">
        <f t="shared" si="11"/>
        <v>0.53714285714285714</v>
      </c>
      <c r="AH64">
        <v>114</v>
      </c>
      <c r="AI64">
        <v>58</v>
      </c>
      <c r="AJ64" s="1">
        <f t="shared" si="12"/>
        <v>0.50877192982456143</v>
      </c>
      <c r="AK64">
        <v>56</v>
      </c>
      <c r="AL64">
        <v>25</v>
      </c>
      <c r="AM64" s="1">
        <f t="shared" si="13"/>
        <v>0.44642857142857145</v>
      </c>
      <c r="AN64" s="4">
        <f t="shared" si="14"/>
        <v>139</v>
      </c>
      <c r="AO64" s="3">
        <f t="shared" si="15"/>
        <v>0.51243641511185378</v>
      </c>
      <c r="AP64" s="5">
        <v>0.47116999799999998</v>
      </c>
      <c r="AQ64">
        <v>-0.40136256238176732</v>
      </c>
    </row>
    <row r="65" spans="1:43">
      <c r="A65" t="s">
        <v>88</v>
      </c>
      <c r="B65">
        <v>8598</v>
      </c>
      <c r="C65">
        <v>52</v>
      </c>
      <c r="D65" s="1">
        <f t="shared" si="0"/>
        <v>6.0479181204931383E-3</v>
      </c>
      <c r="E65">
        <v>6941</v>
      </c>
      <c r="F65">
        <v>38</v>
      </c>
      <c r="G65" s="1">
        <f t="shared" si="1"/>
        <v>5.4747154588675982E-3</v>
      </c>
      <c r="H65">
        <v>8842</v>
      </c>
      <c r="I65">
        <v>44</v>
      </c>
      <c r="J65" s="1">
        <f t="shared" si="2"/>
        <v>4.9762497172585385E-3</v>
      </c>
      <c r="K65">
        <v>6904</v>
      </c>
      <c r="L65">
        <v>46</v>
      </c>
      <c r="M65" s="1">
        <f t="shared" si="3"/>
        <v>6.6628041714947859E-3</v>
      </c>
      <c r="N65">
        <v>4165</v>
      </c>
      <c r="O65">
        <v>10</v>
      </c>
      <c r="P65" s="1">
        <f t="shared" si="4"/>
        <v>2.4009603841536613E-3</v>
      </c>
      <c r="Q65">
        <v>2176</v>
      </c>
      <c r="R65">
        <v>12</v>
      </c>
      <c r="S65" s="1">
        <f t="shared" si="5"/>
        <v>5.5147058823529415E-3</v>
      </c>
      <c r="T65" s="4">
        <f t="shared" si="6"/>
        <v>6271</v>
      </c>
      <c r="U65" s="3">
        <f t="shared" si="7"/>
        <v>5.1795589557701105E-3</v>
      </c>
      <c r="V65">
        <v>2480</v>
      </c>
      <c r="W65">
        <v>0</v>
      </c>
      <c r="X65" s="1">
        <f t="shared" si="8"/>
        <v>0</v>
      </c>
      <c r="Y65">
        <v>602</v>
      </c>
      <c r="Z65">
        <v>0</v>
      </c>
      <c r="AA65" s="1">
        <f t="shared" si="9"/>
        <v>0</v>
      </c>
      <c r="AB65">
        <v>11092</v>
      </c>
      <c r="AC65">
        <v>54</v>
      </c>
      <c r="AD65" s="1">
        <f t="shared" si="10"/>
        <v>4.8683736025964663E-3</v>
      </c>
      <c r="AE65">
        <v>6510</v>
      </c>
      <c r="AF65">
        <v>28</v>
      </c>
      <c r="AG65" s="1">
        <f t="shared" si="11"/>
        <v>4.3010752688172043E-3</v>
      </c>
      <c r="AH65">
        <v>4711</v>
      </c>
      <c r="AI65">
        <v>23</v>
      </c>
      <c r="AJ65" s="1">
        <f t="shared" si="12"/>
        <v>4.8821906177032477E-3</v>
      </c>
      <c r="AK65">
        <v>506</v>
      </c>
      <c r="AL65">
        <v>0</v>
      </c>
      <c r="AM65" s="1">
        <f t="shared" si="13"/>
        <v>0</v>
      </c>
      <c r="AN65" s="4">
        <f t="shared" si="14"/>
        <v>4316.833333333333</v>
      </c>
      <c r="AO65" s="3">
        <f t="shared" si="15"/>
        <v>2.3419399148528197E-3</v>
      </c>
      <c r="AP65" s="5">
        <v>0.22649053999999999</v>
      </c>
      <c r="AQ65">
        <v>0.9439659650856721</v>
      </c>
    </row>
    <row r="66" spans="1:43">
      <c r="A66" t="s">
        <v>89</v>
      </c>
      <c r="B66">
        <v>5062</v>
      </c>
      <c r="C66">
        <v>80</v>
      </c>
      <c r="D66" s="1">
        <f t="shared" si="0"/>
        <v>1.5804030027657054E-2</v>
      </c>
      <c r="E66">
        <v>12997</v>
      </c>
      <c r="F66">
        <v>300</v>
      </c>
      <c r="G66" s="1">
        <f t="shared" si="1"/>
        <v>2.3082249749942295E-2</v>
      </c>
      <c r="H66">
        <v>1589</v>
      </c>
      <c r="I66">
        <v>24</v>
      </c>
      <c r="J66" s="1">
        <f t="shared" si="2"/>
        <v>1.5103838892385148E-2</v>
      </c>
      <c r="K66">
        <v>5729</v>
      </c>
      <c r="L66">
        <v>354</v>
      </c>
      <c r="M66" s="1">
        <f t="shared" si="3"/>
        <v>6.1790888462209807E-2</v>
      </c>
      <c r="N66">
        <v>4989</v>
      </c>
      <c r="O66">
        <v>135</v>
      </c>
      <c r="P66" s="1">
        <f t="shared" si="4"/>
        <v>2.7059530968129887E-2</v>
      </c>
      <c r="Q66">
        <v>2616</v>
      </c>
      <c r="R66">
        <v>48</v>
      </c>
      <c r="S66" s="1">
        <f t="shared" si="5"/>
        <v>1.834862385321101E-2</v>
      </c>
      <c r="T66" s="4">
        <f t="shared" si="6"/>
        <v>5497</v>
      </c>
      <c r="U66" s="3">
        <f t="shared" si="7"/>
        <v>2.6864860325589202E-2</v>
      </c>
      <c r="V66">
        <v>4772</v>
      </c>
      <c r="W66">
        <v>92</v>
      </c>
      <c r="X66" s="1">
        <f t="shared" si="8"/>
        <v>1.9279128248113998E-2</v>
      </c>
      <c r="Y66">
        <v>437</v>
      </c>
      <c r="Z66">
        <v>0</v>
      </c>
      <c r="AA66" s="1">
        <f t="shared" si="9"/>
        <v>0</v>
      </c>
      <c r="AB66">
        <v>3381</v>
      </c>
      <c r="AC66">
        <v>77</v>
      </c>
      <c r="AD66" s="1">
        <f t="shared" si="10"/>
        <v>2.2774327122153208E-2</v>
      </c>
      <c r="AE66">
        <v>6351</v>
      </c>
      <c r="AF66">
        <v>112</v>
      </c>
      <c r="AG66" s="1">
        <f t="shared" si="11"/>
        <v>1.7635018107384662E-2</v>
      </c>
      <c r="AH66">
        <v>4090</v>
      </c>
      <c r="AI66">
        <v>60</v>
      </c>
      <c r="AJ66" s="1">
        <f t="shared" si="12"/>
        <v>1.4669926650366748E-2</v>
      </c>
      <c r="AK66">
        <v>426</v>
      </c>
      <c r="AL66">
        <v>0</v>
      </c>
      <c r="AM66" s="1">
        <f t="shared" si="13"/>
        <v>0</v>
      </c>
      <c r="AN66" s="4">
        <f t="shared" si="14"/>
        <v>3242.8333333333335</v>
      </c>
      <c r="AO66" s="3">
        <f t="shared" si="15"/>
        <v>1.2393066688003102E-2</v>
      </c>
      <c r="AP66" s="5">
        <v>0.22895068099999999</v>
      </c>
      <c r="AQ66">
        <v>1.4644229837043645</v>
      </c>
    </row>
    <row r="67" spans="1:43">
      <c r="A67" t="s">
        <v>90</v>
      </c>
      <c r="B67">
        <v>14325</v>
      </c>
      <c r="C67">
        <v>157</v>
      </c>
      <c r="D67" s="1">
        <f t="shared" ref="D67:D113" si="16">C67/B67</f>
        <v>1.0959860383944154E-2</v>
      </c>
      <c r="E67">
        <v>9246</v>
      </c>
      <c r="F67">
        <v>161</v>
      </c>
      <c r="G67" s="1">
        <f t="shared" ref="G67:G113" si="17">F67/E67</f>
        <v>1.7412935323383085E-2</v>
      </c>
      <c r="H67">
        <v>10399</v>
      </c>
      <c r="I67">
        <v>122</v>
      </c>
      <c r="J67" s="1">
        <f t="shared" ref="J67:J113" si="18">I67/H67</f>
        <v>1.1731897297817097E-2</v>
      </c>
      <c r="K67">
        <v>5877</v>
      </c>
      <c r="L67">
        <v>99</v>
      </c>
      <c r="M67" s="1">
        <f t="shared" ref="M67:M113" si="19">L67/K67</f>
        <v>1.6845329249617153E-2</v>
      </c>
      <c r="N67">
        <v>7007</v>
      </c>
      <c r="O67">
        <v>97</v>
      </c>
      <c r="P67" s="1">
        <f t="shared" ref="P67:P113" si="20">O67/N67</f>
        <v>1.3843299557585271E-2</v>
      </c>
      <c r="Q67">
        <v>1853</v>
      </c>
      <c r="R67">
        <v>18</v>
      </c>
      <c r="S67" s="1">
        <f t="shared" ref="S67:S113" si="21">R67/Q67</f>
        <v>9.7139773340528864E-3</v>
      </c>
      <c r="T67" s="4">
        <f t="shared" ref="T67:T113" si="22">AVERAGE(B67,E67,H67,K67,N67,Q67)</f>
        <v>8117.833333333333</v>
      </c>
      <c r="U67" s="3">
        <f t="shared" ref="U67:U113" si="23">AVERAGE(S67,P67,M67,J67,G67,D67)</f>
        <v>1.3417883191066607E-2</v>
      </c>
      <c r="V67">
        <v>4197</v>
      </c>
      <c r="W67">
        <v>49</v>
      </c>
      <c r="X67" s="1">
        <f t="shared" ref="X67:X113" si="24">W67/V67</f>
        <v>1.1675005956635693E-2</v>
      </c>
      <c r="Y67">
        <v>780</v>
      </c>
      <c r="Z67">
        <v>0</v>
      </c>
      <c r="AA67" s="1">
        <f t="shared" ref="AA67:AA113" si="25">Z67/Y67</f>
        <v>0</v>
      </c>
      <c r="AB67">
        <v>8286</v>
      </c>
      <c r="AC67">
        <v>94</v>
      </c>
      <c r="AD67" s="1">
        <f t="shared" ref="AD67:AD113" si="26">AC67/AB67</f>
        <v>1.1344436398744872E-2</v>
      </c>
      <c r="AE67">
        <v>9122</v>
      </c>
      <c r="AF67">
        <v>118</v>
      </c>
      <c r="AG67" s="1">
        <f t="shared" ref="AG67:AG113" si="27">AF67/AE67</f>
        <v>1.2935759701819776E-2</v>
      </c>
      <c r="AH67">
        <v>6025</v>
      </c>
      <c r="AI67">
        <v>66</v>
      </c>
      <c r="AJ67" s="1">
        <f t="shared" ref="AJ67:AJ113" si="28">AI67/AH67</f>
        <v>1.0954356846473029E-2</v>
      </c>
      <c r="AK67">
        <v>596</v>
      </c>
      <c r="AL67">
        <v>0</v>
      </c>
      <c r="AM67" s="1">
        <f t="shared" ref="AM67:AM113" si="29">AL67/AK67</f>
        <v>0</v>
      </c>
      <c r="AN67" s="4">
        <f t="shared" ref="AN67:AN113" si="30">AVERAGE(V67,Y67,AB67,AE67,AH67,AK67)</f>
        <v>4834.333333333333</v>
      </c>
      <c r="AO67" s="3">
        <f t="shared" ref="AO67:AO113" si="31">AVERAGE(AM67,AJ67,AG67,AD67,AA67,X67)</f>
        <v>7.8182598172788931E-3</v>
      </c>
      <c r="AP67" s="5">
        <v>6.5080958999999994E-2</v>
      </c>
      <c r="AQ67">
        <v>1</v>
      </c>
    </row>
    <row r="68" spans="1:43">
      <c r="A68" t="s">
        <v>91</v>
      </c>
      <c r="B68">
        <v>9635</v>
      </c>
      <c r="C68">
        <v>35</v>
      </c>
      <c r="D68" s="1">
        <f t="shared" si="16"/>
        <v>3.6325895173845357E-3</v>
      </c>
      <c r="E68">
        <v>6045</v>
      </c>
      <c r="F68">
        <v>10</v>
      </c>
      <c r="G68" s="1">
        <f t="shared" si="17"/>
        <v>1.6542597187758478E-3</v>
      </c>
      <c r="H68">
        <v>9844</v>
      </c>
      <c r="I68">
        <v>29</v>
      </c>
      <c r="J68" s="1">
        <f t="shared" si="18"/>
        <v>2.9459569280780172E-3</v>
      </c>
      <c r="K68">
        <v>4231</v>
      </c>
      <c r="L68">
        <v>16</v>
      </c>
      <c r="M68" s="1">
        <f t="shared" si="19"/>
        <v>3.7816119120775231E-3</v>
      </c>
      <c r="N68">
        <v>6228</v>
      </c>
      <c r="O68">
        <v>31</v>
      </c>
      <c r="P68" s="1">
        <f t="shared" si="20"/>
        <v>4.9775208734746303E-3</v>
      </c>
      <c r="Q68">
        <v>1222</v>
      </c>
      <c r="R68">
        <v>0</v>
      </c>
      <c r="S68" s="1">
        <f t="shared" si="21"/>
        <v>0</v>
      </c>
      <c r="T68" s="4">
        <f t="shared" si="22"/>
        <v>6200.833333333333</v>
      </c>
      <c r="U68" s="3">
        <f t="shared" si="23"/>
        <v>2.8319898249650924E-3</v>
      </c>
      <c r="V68">
        <v>3343</v>
      </c>
      <c r="W68">
        <v>0</v>
      </c>
      <c r="X68" s="1">
        <f t="shared" si="24"/>
        <v>0</v>
      </c>
      <c r="Y68">
        <v>783</v>
      </c>
      <c r="Z68">
        <v>0</v>
      </c>
      <c r="AA68" s="1">
        <f t="shared" si="25"/>
        <v>0</v>
      </c>
      <c r="AB68">
        <v>6528</v>
      </c>
      <c r="AC68">
        <v>19</v>
      </c>
      <c r="AD68" s="1">
        <f t="shared" si="26"/>
        <v>2.9105392156862746E-3</v>
      </c>
      <c r="AE68">
        <v>8815</v>
      </c>
      <c r="AF68">
        <v>32</v>
      </c>
      <c r="AG68" s="1">
        <f t="shared" si="27"/>
        <v>3.6301758366420874E-3</v>
      </c>
      <c r="AH68">
        <v>7512</v>
      </c>
      <c r="AI68">
        <v>33</v>
      </c>
      <c r="AJ68" s="1">
        <f t="shared" si="28"/>
        <v>4.3929712460063896E-3</v>
      </c>
      <c r="AK68">
        <v>374</v>
      </c>
      <c r="AL68">
        <v>0</v>
      </c>
      <c r="AM68" s="1">
        <f t="shared" si="29"/>
        <v>0</v>
      </c>
      <c r="AN68" s="4">
        <f t="shared" si="30"/>
        <v>4559.166666666667</v>
      </c>
      <c r="AO68" s="3">
        <f t="shared" si="31"/>
        <v>1.8222810497224584E-3</v>
      </c>
      <c r="AP68" s="5">
        <v>0.62483486700000002</v>
      </c>
      <c r="AQ68">
        <v>0.52654581449583426</v>
      </c>
    </row>
    <row r="69" spans="1:43">
      <c r="A69" t="s">
        <v>92</v>
      </c>
      <c r="B69">
        <v>3673</v>
      </c>
      <c r="C69">
        <v>526</v>
      </c>
      <c r="D69" s="1">
        <f t="shared" si="16"/>
        <v>0.1432071875850803</v>
      </c>
      <c r="E69">
        <v>4435</v>
      </c>
      <c r="F69">
        <v>478</v>
      </c>
      <c r="G69" s="1">
        <f t="shared" si="17"/>
        <v>0.10777903043968433</v>
      </c>
      <c r="H69">
        <v>4360</v>
      </c>
      <c r="I69">
        <v>369</v>
      </c>
      <c r="J69" s="1">
        <f t="shared" si="18"/>
        <v>8.4633027522935778E-2</v>
      </c>
      <c r="K69">
        <v>3092</v>
      </c>
      <c r="L69">
        <v>349</v>
      </c>
      <c r="M69" s="1">
        <f t="shared" si="19"/>
        <v>0.1128719275549806</v>
      </c>
      <c r="N69">
        <v>4454</v>
      </c>
      <c r="O69">
        <v>563</v>
      </c>
      <c r="P69" s="1">
        <f t="shared" si="20"/>
        <v>0.12640323304894477</v>
      </c>
      <c r="Q69">
        <v>4828</v>
      </c>
      <c r="R69">
        <v>478</v>
      </c>
      <c r="S69" s="1">
        <f t="shared" si="21"/>
        <v>9.9005799502899755E-2</v>
      </c>
      <c r="T69" s="4">
        <f t="shared" si="22"/>
        <v>4140.333333333333</v>
      </c>
      <c r="U69" s="3">
        <f t="shared" si="23"/>
        <v>0.11231670094242092</v>
      </c>
      <c r="V69">
        <v>2905</v>
      </c>
      <c r="W69">
        <v>383</v>
      </c>
      <c r="X69" s="1">
        <f t="shared" si="24"/>
        <v>0.13184165232358003</v>
      </c>
      <c r="Y69">
        <v>3963</v>
      </c>
      <c r="Z69">
        <v>461</v>
      </c>
      <c r="AA69" s="1">
        <f t="shared" si="25"/>
        <v>0.11632601564471361</v>
      </c>
      <c r="AB69">
        <v>2680</v>
      </c>
      <c r="AC69">
        <v>238</v>
      </c>
      <c r="AD69" s="1">
        <f t="shared" si="26"/>
        <v>8.8805970149253732E-2</v>
      </c>
      <c r="AE69">
        <v>5503</v>
      </c>
      <c r="AF69">
        <v>871</v>
      </c>
      <c r="AG69" s="1">
        <f t="shared" si="27"/>
        <v>0.15827730328911502</v>
      </c>
      <c r="AH69">
        <v>3376</v>
      </c>
      <c r="AI69">
        <v>426</v>
      </c>
      <c r="AJ69" s="1">
        <f t="shared" si="28"/>
        <v>0.12618483412322276</v>
      </c>
      <c r="AK69">
        <v>5964</v>
      </c>
      <c r="AL69">
        <v>501</v>
      </c>
      <c r="AM69" s="1">
        <f t="shared" si="29"/>
        <v>8.400402414486921E-2</v>
      </c>
      <c r="AN69" s="4">
        <f t="shared" si="30"/>
        <v>4065.1666666666665</v>
      </c>
      <c r="AO69" s="3">
        <f t="shared" si="31"/>
        <v>0.11757329994579239</v>
      </c>
      <c r="AP69" s="5">
        <v>0.80985487899999997</v>
      </c>
      <c r="AQ69">
        <v>-5.9833249517182996E-2</v>
      </c>
    </row>
    <row r="70" spans="1:43">
      <c r="A70" t="s">
        <v>93</v>
      </c>
      <c r="B70">
        <v>697</v>
      </c>
      <c r="C70">
        <v>12</v>
      </c>
      <c r="D70" s="1">
        <f t="shared" si="16"/>
        <v>1.721664275466284E-2</v>
      </c>
      <c r="E70">
        <v>477</v>
      </c>
      <c r="F70">
        <v>12</v>
      </c>
      <c r="G70" s="1">
        <f t="shared" si="17"/>
        <v>2.5157232704402517E-2</v>
      </c>
      <c r="H70">
        <v>353</v>
      </c>
      <c r="I70">
        <v>0</v>
      </c>
      <c r="J70" s="1">
        <f t="shared" si="18"/>
        <v>0</v>
      </c>
      <c r="K70">
        <v>444</v>
      </c>
      <c r="L70">
        <v>10</v>
      </c>
      <c r="M70" s="1">
        <f t="shared" si="19"/>
        <v>2.2522522522522521E-2</v>
      </c>
      <c r="N70">
        <v>395</v>
      </c>
      <c r="O70">
        <v>0</v>
      </c>
      <c r="P70" s="1">
        <f t="shared" si="20"/>
        <v>0</v>
      </c>
      <c r="Q70">
        <v>399</v>
      </c>
      <c r="R70">
        <v>0</v>
      </c>
      <c r="S70" s="1">
        <f t="shared" si="21"/>
        <v>0</v>
      </c>
      <c r="T70" s="4">
        <f t="shared" si="22"/>
        <v>460.83333333333331</v>
      </c>
      <c r="U70" s="3">
        <f t="shared" si="23"/>
        <v>1.0816066330264646E-2</v>
      </c>
      <c r="V70">
        <v>165</v>
      </c>
      <c r="W70">
        <v>0</v>
      </c>
      <c r="X70" s="1">
        <f t="shared" si="24"/>
        <v>0</v>
      </c>
      <c r="Y70">
        <v>360</v>
      </c>
      <c r="Z70">
        <v>11</v>
      </c>
      <c r="AA70" s="1">
        <f t="shared" si="25"/>
        <v>3.0555555555555555E-2</v>
      </c>
      <c r="AB70">
        <v>342</v>
      </c>
      <c r="AC70">
        <v>0</v>
      </c>
      <c r="AD70" s="1">
        <f t="shared" si="26"/>
        <v>0</v>
      </c>
      <c r="AE70">
        <v>471</v>
      </c>
      <c r="AF70">
        <v>20</v>
      </c>
      <c r="AG70" s="1">
        <f t="shared" si="27"/>
        <v>4.2462845010615709E-2</v>
      </c>
      <c r="AH70">
        <v>468</v>
      </c>
      <c r="AI70">
        <v>13</v>
      </c>
      <c r="AJ70" s="1">
        <f t="shared" si="28"/>
        <v>2.7777777777777776E-2</v>
      </c>
      <c r="AK70">
        <v>392</v>
      </c>
      <c r="AL70">
        <v>0</v>
      </c>
      <c r="AM70" s="1">
        <f t="shared" si="29"/>
        <v>0</v>
      </c>
      <c r="AN70" s="4">
        <f t="shared" si="30"/>
        <v>366.33333333333331</v>
      </c>
      <c r="AO70" s="3">
        <f t="shared" si="31"/>
        <v>1.6799363057324841E-2</v>
      </c>
      <c r="AP70" s="5">
        <v>0.73194489600000001</v>
      </c>
      <c r="AQ70">
        <v>-0.37196877738695772</v>
      </c>
    </row>
    <row r="71" spans="1:43">
      <c r="A71" t="s">
        <v>94</v>
      </c>
      <c r="B71">
        <v>4252</v>
      </c>
      <c r="C71">
        <v>109</v>
      </c>
      <c r="D71" s="1">
        <f t="shared" si="16"/>
        <v>2.5634995296331137E-2</v>
      </c>
      <c r="E71">
        <v>2067</v>
      </c>
      <c r="F71">
        <v>55</v>
      </c>
      <c r="G71" s="1">
        <f t="shared" si="17"/>
        <v>2.6608611514271893E-2</v>
      </c>
      <c r="H71">
        <v>4596</v>
      </c>
      <c r="I71">
        <v>164</v>
      </c>
      <c r="J71" s="1">
        <f t="shared" si="18"/>
        <v>3.5683202785030461E-2</v>
      </c>
      <c r="K71">
        <v>358</v>
      </c>
      <c r="L71">
        <v>0</v>
      </c>
      <c r="M71" s="1">
        <f t="shared" si="19"/>
        <v>0</v>
      </c>
      <c r="N71">
        <v>2408</v>
      </c>
      <c r="O71">
        <v>95</v>
      </c>
      <c r="P71" s="1">
        <f t="shared" si="20"/>
        <v>3.9451827242524919E-2</v>
      </c>
      <c r="Q71">
        <v>1531</v>
      </c>
      <c r="R71">
        <v>24</v>
      </c>
      <c r="S71" s="1">
        <f t="shared" si="21"/>
        <v>1.5676028739386023E-2</v>
      </c>
      <c r="T71" s="4">
        <f t="shared" si="22"/>
        <v>2535.3333333333335</v>
      </c>
      <c r="U71" s="3">
        <f t="shared" si="23"/>
        <v>2.3842444262924072E-2</v>
      </c>
      <c r="V71">
        <v>745</v>
      </c>
      <c r="W71">
        <v>10</v>
      </c>
      <c r="X71" s="1">
        <f t="shared" si="24"/>
        <v>1.3422818791946308E-2</v>
      </c>
      <c r="Y71">
        <v>1827</v>
      </c>
      <c r="Z71">
        <v>32</v>
      </c>
      <c r="AA71" s="1">
        <f t="shared" si="25"/>
        <v>1.7515051997810619E-2</v>
      </c>
      <c r="AB71">
        <v>1280</v>
      </c>
      <c r="AC71">
        <v>32</v>
      </c>
      <c r="AD71" s="1">
        <f t="shared" si="26"/>
        <v>2.5000000000000001E-2</v>
      </c>
      <c r="AE71">
        <v>2743</v>
      </c>
      <c r="AF71">
        <v>72</v>
      </c>
      <c r="AG71" s="1">
        <f t="shared" si="27"/>
        <v>2.6248632883703972E-2</v>
      </c>
      <c r="AH71">
        <v>2661</v>
      </c>
      <c r="AI71">
        <v>81</v>
      </c>
      <c r="AJ71" s="1">
        <f t="shared" si="28"/>
        <v>3.0439684329199548E-2</v>
      </c>
      <c r="AK71">
        <v>768</v>
      </c>
      <c r="AL71">
        <v>14</v>
      </c>
      <c r="AM71" s="1">
        <f t="shared" si="29"/>
        <v>1.8229166666666668E-2</v>
      </c>
      <c r="AN71" s="4">
        <f t="shared" si="30"/>
        <v>1670.6666666666667</v>
      </c>
      <c r="AO71" s="3">
        <f t="shared" si="31"/>
        <v>2.1809225778221187E-2</v>
      </c>
      <c r="AP71" s="5">
        <v>0.37764239100000002</v>
      </c>
      <c r="AQ71">
        <v>0.89124168495335621</v>
      </c>
    </row>
    <row r="72" spans="1:43">
      <c r="A72" t="s">
        <v>95</v>
      </c>
      <c r="B72">
        <v>5782</v>
      </c>
      <c r="C72">
        <v>477</v>
      </c>
      <c r="D72" s="1">
        <f t="shared" si="16"/>
        <v>8.2497405741957797E-2</v>
      </c>
      <c r="E72">
        <v>1070</v>
      </c>
      <c r="F72">
        <v>109</v>
      </c>
      <c r="G72" s="1">
        <f t="shared" si="17"/>
        <v>0.10186915887850467</v>
      </c>
      <c r="H72">
        <v>1956</v>
      </c>
      <c r="I72">
        <v>119</v>
      </c>
      <c r="J72" s="1">
        <f t="shared" si="18"/>
        <v>6.0838445807770959E-2</v>
      </c>
      <c r="K72">
        <v>379</v>
      </c>
      <c r="L72">
        <v>24</v>
      </c>
      <c r="M72" s="1">
        <f t="shared" si="19"/>
        <v>6.3324538258575203E-2</v>
      </c>
      <c r="N72">
        <v>2042</v>
      </c>
      <c r="O72">
        <v>107</v>
      </c>
      <c r="P72" s="1">
        <f t="shared" si="20"/>
        <v>5.2399608227228209E-2</v>
      </c>
      <c r="Q72">
        <v>505</v>
      </c>
      <c r="R72">
        <v>37</v>
      </c>
      <c r="S72" s="1">
        <f t="shared" si="21"/>
        <v>7.3267326732673263E-2</v>
      </c>
      <c r="T72" s="4">
        <f t="shared" si="22"/>
        <v>1955.6666666666667</v>
      </c>
      <c r="U72" s="3">
        <f t="shared" si="23"/>
        <v>7.2366080607785016E-2</v>
      </c>
      <c r="V72">
        <v>528</v>
      </c>
      <c r="W72">
        <v>42</v>
      </c>
      <c r="X72" s="1">
        <f t="shared" si="24"/>
        <v>7.9545454545454544E-2</v>
      </c>
      <c r="Y72">
        <v>927</v>
      </c>
      <c r="Z72">
        <v>81</v>
      </c>
      <c r="AA72" s="1">
        <f t="shared" si="25"/>
        <v>8.7378640776699032E-2</v>
      </c>
      <c r="AB72">
        <v>359</v>
      </c>
      <c r="AC72">
        <v>25</v>
      </c>
      <c r="AD72" s="1">
        <f t="shared" si="26"/>
        <v>6.9637883008356549E-2</v>
      </c>
      <c r="AE72">
        <v>885</v>
      </c>
      <c r="AF72">
        <v>99</v>
      </c>
      <c r="AG72" s="1">
        <f t="shared" si="27"/>
        <v>0.11186440677966102</v>
      </c>
      <c r="AH72">
        <v>2009</v>
      </c>
      <c r="AI72">
        <v>158</v>
      </c>
      <c r="AJ72" s="1">
        <f t="shared" si="28"/>
        <v>7.8646092583374808E-2</v>
      </c>
      <c r="AK72">
        <v>549</v>
      </c>
      <c r="AL72">
        <v>58</v>
      </c>
      <c r="AM72" s="1">
        <f t="shared" si="29"/>
        <v>0.10564663023679417</v>
      </c>
      <c r="AN72" s="4">
        <f t="shared" si="30"/>
        <v>876.16666666666663</v>
      </c>
      <c r="AO72" s="3">
        <f t="shared" si="31"/>
        <v>8.8786517988390032E-2</v>
      </c>
      <c r="AP72" s="5">
        <v>0.57517353199999999</v>
      </c>
      <c r="AQ72">
        <v>0.91496946036920357</v>
      </c>
    </row>
    <row r="73" spans="1:43">
      <c r="A73" t="s">
        <v>96</v>
      </c>
      <c r="B73">
        <v>22061</v>
      </c>
      <c r="C73">
        <v>2200</v>
      </c>
      <c r="D73" s="1">
        <f t="shared" si="16"/>
        <v>9.9723493948597072E-2</v>
      </c>
      <c r="E73">
        <v>7358</v>
      </c>
      <c r="F73">
        <v>484</v>
      </c>
      <c r="G73" s="1">
        <f t="shared" si="17"/>
        <v>6.5778744223973909E-2</v>
      </c>
      <c r="H73">
        <v>9918</v>
      </c>
      <c r="I73">
        <v>774</v>
      </c>
      <c r="J73" s="1">
        <f t="shared" si="18"/>
        <v>7.8039927404718698E-2</v>
      </c>
      <c r="K73">
        <v>4116</v>
      </c>
      <c r="L73">
        <v>511</v>
      </c>
      <c r="M73" s="1">
        <f t="shared" si="19"/>
        <v>0.12414965986394558</v>
      </c>
      <c r="N73">
        <v>10127</v>
      </c>
      <c r="O73">
        <v>814</v>
      </c>
      <c r="P73" s="1">
        <f t="shared" si="20"/>
        <v>8.0379184358645203E-2</v>
      </c>
      <c r="Q73">
        <v>5516</v>
      </c>
      <c r="R73">
        <v>498</v>
      </c>
      <c r="S73" s="1">
        <f t="shared" si="21"/>
        <v>9.0282813633067435E-2</v>
      </c>
      <c r="T73" s="4">
        <f t="shared" si="22"/>
        <v>9849.3333333333339</v>
      </c>
      <c r="U73" s="3">
        <f t="shared" si="23"/>
        <v>8.9725637238824651E-2</v>
      </c>
      <c r="V73">
        <v>6930</v>
      </c>
      <c r="W73">
        <v>700</v>
      </c>
      <c r="X73" s="1">
        <f t="shared" si="24"/>
        <v>0.10101010101010101</v>
      </c>
      <c r="Y73">
        <v>9163</v>
      </c>
      <c r="Z73">
        <v>840</v>
      </c>
      <c r="AA73" s="1">
        <f t="shared" si="25"/>
        <v>9.1673032849503441E-2</v>
      </c>
      <c r="AB73">
        <v>16094</v>
      </c>
      <c r="AC73">
        <v>812</v>
      </c>
      <c r="AD73" s="1">
        <f t="shared" si="26"/>
        <v>5.0453585187026223E-2</v>
      </c>
      <c r="AE73">
        <v>11530</v>
      </c>
      <c r="AF73">
        <v>910</v>
      </c>
      <c r="AG73" s="1">
        <f t="shared" si="27"/>
        <v>7.8924544666088461E-2</v>
      </c>
      <c r="AH73">
        <v>12261</v>
      </c>
      <c r="AI73">
        <v>1257</v>
      </c>
      <c r="AJ73" s="1">
        <f t="shared" si="28"/>
        <v>0.10252018595546857</v>
      </c>
      <c r="AK73">
        <v>5638</v>
      </c>
      <c r="AL73">
        <v>664</v>
      </c>
      <c r="AM73" s="1">
        <f t="shared" si="29"/>
        <v>0.11777225966654842</v>
      </c>
      <c r="AN73" s="4">
        <f t="shared" si="30"/>
        <v>10269.333333333334</v>
      </c>
      <c r="AO73" s="3">
        <f t="shared" si="31"/>
        <v>9.0392284889122695E-2</v>
      </c>
      <c r="AP73" s="5">
        <v>0.29795306199999999</v>
      </c>
      <c r="AQ73">
        <v>2.7023747686739118E-2</v>
      </c>
    </row>
    <row r="74" spans="1:43">
      <c r="A74" t="s">
        <v>97</v>
      </c>
      <c r="B74">
        <v>6306</v>
      </c>
      <c r="C74">
        <v>1398</v>
      </c>
      <c r="D74" s="1">
        <f t="shared" si="16"/>
        <v>0.22169362511893434</v>
      </c>
      <c r="E74">
        <v>2542</v>
      </c>
      <c r="F74">
        <v>644</v>
      </c>
      <c r="G74" s="1">
        <f t="shared" si="17"/>
        <v>0.25334382376081827</v>
      </c>
      <c r="H74">
        <v>158</v>
      </c>
      <c r="I74">
        <v>21</v>
      </c>
      <c r="J74" s="1">
        <f t="shared" si="18"/>
        <v>0.13291139240506328</v>
      </c>
      <c r="K74">
        <v>643</v>
      </c>
      <c r="L74">
        <v>75</v>
      </c>
      <c r="M74" s="1">
        <f t="shared" si="19"/>
        <v>0.1166407465007776</v>
      </c>
      <c r="N74">
        <v>3732</v>
      </c>
      <c r="O74">
        <v>812</v>
      </c>
      <c r="P74" s="1">
        <f t="shared" si="20"/>
        <v>0.21757770632368703</v>
      </c>
      <c r="Q74">
        <v>283</v>
      </c>
      <c r="R74">
        <v>43</v>
      </c>
      <c r="S74" s="1">
        <f t="shared" si="21"/>
        <v>0.1519434628975265</v>
      </c>
      <c r="T74" s="4">
        <f t="shared" si="22"/>
        <v>2277.3333333333335</v>
      </c>
      <c r="U74" s="3">
        <f t="shared" si="23"/>
        <v>0.18235179283446781</v>
      </c>
      <c r="V74">
        <v>194</v>
      </c>
      <c r="W74">
        <v>34</v>
      </c>
      <c r="X74" s="1">
        <f t="shared" si="24"/>
        <v>0.17525773195876287</v>
      </c>
      <c r="Y74">
        <v>153</v>
      </c>
      <c r="Z74">
        <v>30</v>
      </c>
      <c r="AA74" s="1">
        <f t="shared" si="25"/>
        <v>0.19607843137254902</v>
      </c>
      <c r="AB74">
        <v>314</v>
      </c>
      <c r="AC74">
        <v>57</v>
      </c>
      <c r="AD74" s="1">
        <f t="shared" si="26"/>
        <v>0.18152866242038215</v>
      </c>
      <c r="AE74">
        <v>453</v>
      </c>
      <c r="AF74">
        <v>114</v>
      </c>
      <c r="AG74" s="1">
        <f t="shared" si="27"/>
        <v>0.25165562913907286</v>
      </c>
      <c r="AH74">
        <v>266</v>
      </c>
      <c r="AI74">
        <v>32</v>
      </c>
      <c r="AJ74" s="1">
        <f t="shared" si="28"/>
        <v>0.12030075187969924</v>
      </c>
      <c r="AK74">
        <v>1109</v>
      </c>
      <c r="AL74">
        <v>311</v>
      </c>
      <c r="AM74" s="1">
        <f t="shared" si="29"/>
        <v>0.28043282236248873</v>
      </c>
      <c r="AN74" s="4">
        <f t="shared" si="30"/>
        <v>414.83333333333331</v>
      </c>
      <c r="AO74" s="3">
        <f t="shared" si="31"/>
        <v>0.20087567152215915</v>
      </c>
      <c r="AP74" s="5">
        <v>0.29795306199999999</v>
      </c>
      <c r="AQ74">
        <v>2.3724508809974223</v>
      </c>
    </row>
    <row r="75" spans="1:43">
      <c r="A75" t="s">
        <v>98</v>
      </c>
      <c r="B75">
        <v>2293</v>
      </c>
      <c r="C75">
        <v>29</v>
      </c>
      <c r="D75" s="1">
        <f t="shared" si="16"/>
        <v>1.2647187091146969E-2</v>
      </c>
      <c r="E75">
        <v>1920</v>
      </c>
      <c r="F75">
        <v>26</v>
      </c>
      <c r="G75" s="1">
        <f t="shared" si="17"/>
        <v>1.3541666666666667E-2</v>
      </c>
      <c r="H75">
        <v>1463</v>
      </c>
      <c r="I75">
        <v>16</v>
      </c>
      <c r="J75" s="1">
        <f t="shared" si="18"/>
        <v>1.0936431989063569E-2</v>
      </c>
      <c r="K75">
        <v>95</v>
      </c>
      <c r="L75">
        <v>0</v>
      </c>
      <c r="M75" s="1">
        <f t="shared" si="19"/>
        <v>0</v>
      </c>
      <c r="N75">
        <v>1745</v>
      </c>
      <c r="O75">
        <v>28</v>
      </c>
      <c r="P75" s="1">
        <f t="shared" si="20"/>
        <v>1.6045845272206302E-2</v>
      </c>
      <c r="Q75">
        <v>891</v>
      </c>
      <c r="R75">
        <v>0</v>
      </c>
      <c r="S75" s="1">
        <f t="shared" si="21"/>
        <v>0</v>
      </c>
      <c r="T75" s="4">
        <f t="shared" si="22"/>
        <v>1401.1666666666667</v>
      </c>
      <c r="U75" s="3">
        <f t="shared" si="23"/>
        <v>8.8618551698472509E-3</v>
      </c>
      <c r="V75">
        <v>1228</v>
      </c>
      <c r="W75">
        <v>19</v>
      </c>
      <c r="X75" s="1">
        <f t="shared" si="24"/>
        <v>1.5472312703583062E-2</v>
      </c>
      <c r="Y75">
        <v>1886</v>
      </c>
      <c r="Z75">
        <v>30</v>
      </c>
      <c r="AA75" s="1">
        <f t="shared" si="25"/>
        <v>1.5906680805938492E-2</v>
      </c>
      <c r="AB75">
        <v>671</v>
      </c>
      <c r="AC75">
        <v>0</v>
      </c>
      <c r="AD75" s="1">
        <f t="shared" si="26"/>
        <v>0</v>
      </c>
      <c r="AE75">
        <v>1715</v>
      </c>
      <c r="AF75">
        <v>35</v>
      </c>
      <c r="AG75" s="1">
        <f t="shared" si="27"/>
        <v>2.0408163265306121E-2</v>
      </c>
      <c r="AH75">
        <v>1002</v>
      </c>
      <c r="AI75">
        <v>17</v>
      </c>
      <c r="AJ75" s="1">
        <f t="shared" si="28"/>
        <v>1.6966067864271458E-2</v>
      </c>
      <c r="AK75">
        <v>1446</v>
      </c>
      <c r="AL75">
        <v>24</v>
      </c>
      <c r="AM75" s="1">
        <f t="shared" si="29"/>
        <v>1.6597510373443983E-2</v>
      </c>
      <c r="AN75" s="4">
        <f t="shared" si="30"/>
        <v>1324.6666666666667</v>
      </c>
      <c r="AO75" s="3">
        <f t="shared" si="31"/>
        <v>1.422512250209052E-2</v>
      </c>
      <c r="AP75" s="5">
        <v>0.57247557400000004</v>
      </c>
      <c r="AQ75">
        <v>-0.33642766458247736</v>
      </c>
    </row>
    <row r="76" spans="1:43">
      <c r="A76" t="s">
        <v>99</v>
      </c>
      <c r="B76">
        <v>1132</v>
      </c>
      <c r="C76">
        <v>25</v>
      </c>
      <c r="D76" s="1">
        <f t="shared" si="16"/>
        <v>2.2084805653710248E-2</v>
      </c>
      <c r="E76">
        <v>1463</v>
      </c>
      <c r="F76">
        <v>27</v>
      </c>
      <c r="G76" s="1">
        <f t="shared" si="17"/>
        <v>1.845522898154477E-2</v>
      </c>
      <c r="H76">
        <v>1553</v>
      </c>
      <c r="I76">
        <v>11</v>
      </c>
      <c r="J76" s="1">
        <f t="shared" si="18"/>
        <v>7.0830650354153256E-3</v>
      </c>
      <c r="K76">
        <v>599</v>
      </c>
      <c r="L76">
        <v>0</v>
      </c>
      <c r="M76" s="1">
        <f t="shared" si="19"/>
        <v>0</v>
      </c>
      <c r="N76">
        <v>711</v>
      </c>
      <c r="O76">
        <v>0</v>
      </c>
      <c r="P76" s="1">
        <f t="shared" si="20"/>
        <v>0</v>
      </c>
      <c r="Q76">
        <v>915</v>
      </c>
      <c r="R76">
        <v>12</v>
      </c>
      <c r="S76" s="1">
        <f t="shared" si="21"/>
        <v>1.3114754098360656E-2</v>
      </c>
      <c r="T76" s="4">
        <f t="shared" si="22"/>
        <v>1062.1666666666667</v>
      </c>
      <c r="U76" s="3">
        <f t="shared" si="23"/>
        <v>1.0122975628171833E-2</v>
      </c>
      <c r="V76">
        <v>157</v>
      </c>
      <c r="W76">
        <v>0</v>
      </c>
      <c r="X76" s="1">
        <f t="shared" si="24"/>
        <v>0</v>
      </c>
      <c r="Y76">
        <v>804</v>
      </c>
      <c r="Z76">
        <v>12</v>
      </c>
      <c r="AA76" s="1">
        <f t="shared" si="25"/>
        <v>1.4925373134328358E-2</v>
      </c>
      <c r="AB76">
        <v>930</v>
      </c>
      <c r="AC76">
        <v>0</v>
      </c>
      <c r="AD76" s="1">
        <f t="shared" si="26"/>
        <v>0</v>
      </c>
      <c r="AE76">
        <v>1658</v>
      </c>
      <c r="AF76">
        <v>30</v>
      </c>
      <c r="AG76" s="1">
        <f t="shared" si="27"/>
        <v>1.8094089264173704E-2</v>
      </c>
      <c r="AH76">
        <v>1575</v>
      </c>
      <c r="AI76">
        <v>28</v>
      </c>
      <c r="AJ76" s="1">
        <f t="shared" si="28"/>
        <v>1.7777777777777778E-2</v>
      </c>
      <c r="AK76">
        <v>637</v>
      </c>
      <c r="AL76">
        <v>0</v>
      </c>
      <c r="AM76" s="1">
        <f t="shared" si="29"/>
        <v>0</v>
      </c>
      <c r="AN76" s="4">
        <f t="shared" si="30"/>
        <v>960.16666666666663</v>
      </c>
      <c r="AO76" s="3">
        <f t="shared" si="31"/>
        <v>8.4662066960466409E-3</v>
      </c>
      <c r="AP76" s="5">
        <v>1</v>
      </c>
      <c r="AQ76">
        <v>9.9535673550914375E-2</v>
      </c>
    </row>
    <row r="77" spans="1:43">
      <c r="A77" t="s">
        <v>100</v>
      </c>
      <c r="B77">
        <v>40757</v>
      </c>
      <c r="C77">
        <v>2600</v>
      </c>
      <c r="D77" s="1">
        <f t="shared" si="16"/>
        <v>6.3792722722477116E-2</v>
      </c>
      <c r="E77">
        <v>51354</v>
      </c>
      <c r="F77">
        <v>2371</v>
      </c>
      <c r="G77" s="1">
        <f t="shared" si="17"/>
        <v>4.616972387740001E-2</v>
      </c>
      <c r="H77">
        <v>30648</v>
      </c>
      <c r="I77">
        <v>1923</v>
      </c>
      <c r="J77" s="1">
        <f t="shared" si="18"/>
        <v>6.2744714173844945E-2</v>
      </c>
      <c r="K77">
        <v>70075</v>
      </c>
      <c r="L77">
        <v>2742</v>
      </c>
      <c r="M77" s="1">
        <f t="shared" si="19"/>
        <v>3.9129504102747056E-2</v>
      </c>
      <c r="N77">
        <v>40168</v>
      </c>
      <c r="O77">
        <v>1690</v>
      </c>
      <c r="P77" s="1">
        <f t="shared" si="20"/>
        <v>4.2073292172873929E-2</v>
      </c>
      <c r="Q77">
        <v>42497</v>
      </c>
      <c r="R77">
        <v>1691</v>
      </c>
      <c r="S77" s="1">
        <f t="shared" si="21"/>
        <v>3.9791044073699322E-2</v>
      </c>
      <c r="T77" s="4">
        <f t="shared" si="22"/>
        <v>45916.5</v>
      </c>
      <c r="U77" s="3">
        <f t="shared" si="23"/>
        <v>4.8950166853840398E-2</v>
      </c>
      <c r="V77">
        <v>32884</v>
      </c>
      <c r="W77">
        <v>1148</v>
      </c>
      <c r="X77" s="1">
        <f t="shared" si="24"/>
        <v>3.4910594818148642E-2</v>
      </c>
      <c r="Y77">
        <v>21043</v>
      </c>
      <c r="Z77">
        <v>738</v>
      </c>
      <c r="AA77" s="1">
        <f t="shared" si="25"/>
        <v>3.5071045003088913E-2</v>
      </c>
      <c r="AB77">
        <v>37817</v>
      </c>
      <c r="AC77">
        <v>234</v>
      </c>
      <c r="AD77" s="1">
        <f t="shared" si="26"/>
        <v>6.1876933654176694E-3</v>
      </c>
      <c r="AE77">
        <v>60973</v>
      </c>
      <c r="AF77">
        <v>2594</v>
      </c>
      <c r="AG77" s="1">
        <f t="shared" si="27"/>
        <v>4.2543420858412742E-2</v>
      </c>
      <c r="AH77">
        <v>45110</v>
      </c>
      <c r="AI77">
        <v>2015</v>
      </c>
      <c r="AJ77" s="1">
        <f t="shared" si="28"/>
        <v>4.4668587896253602E-2</v>
      </c>
      <c r="AK77">
        <v>61566</v>
      </c>
      <c r="AL77">
        <v>295</v>
      </c>
      <c r="AM77" s="1">
        <f t="shared" si="29"/>
        <v>4.7916057564240007E-3</v>
      </c>
      <c r="AN77" s="4">
        <f t="shared" si="30"/>
        <v>43232.166666666664</v>
      </c>
      <c r="AO77" s="3">
        <f t="shared" si="31"/>
        <v>2.8028824616290929E-2</v>
      </c>
      <c r="AP77" s="5">
        <v>9.2695802999999993E-2</v>
      </c>
      <c r="AQ77">
        <v>0.89003224200254039</v>
      </c>
    </row>
    <row r="78" spans="1:43">
      <c r="A78" t="s">
        <v>101</v>
      </c>
      <c r="B78">
        <v>177</v>
      </c>
      <c r="C78">
        <v>22</v>
      </c>
      <c r="D78" s="1">
        <f t="shared" si="16"/>
        <v>0.12429378531073447</v>
      </c>
      <c r="E78">
        <v>106</v>
      </c>
      <c r="F78">
        <v>18</v>
      </c>
      <c r="G78" s="1">
        <f t="shared" si="17"/>
        <v>0.16981132075471697</v>
      </c>
      <c r="H78">
        <v>100</v>
      </c>
      <c r="I78">
        <v>24</v>
      </c>
      <c r="J78" s="1">
        <f t="shared" si="18"/>
        <v>0.24</v>
      </c>
      <c r="K78">
        <v>17</v>
      </c>
      <c r="L78">
        <v>0</v>
      </c>
      <c r="M78" s="1">
        <f t="shared" si="19"/>
        <v>0</v>
      </c>
      <c r="N78">
        <v>82</v>
      </c>
      <c r="O78">
        <v>13</v>
      </c>
      <c r="P78" s="1">
        <f t="shared" si="20"/>
        <v>0.15853658536585366</v>
      </c>
      <c r="Q78">
        <v>129</v>
      </c>
      <c r="R78">
        <v>27</v>
      </c>
      <c r="S78" s="1">
        <f t="shared" si="21"/>
        <v>0.20930232558139536</v>
      </c>
      <c r="T78" s="4">
        <f t="shared" si="22"/>
        <v>101.83333333333333</v>
      </c>
      <c r="U78" s="3">
        <f t="shared" si="23"/>
        <v>0.15032400283545008</v>
      </c>
      <c r="V78">
        <v>115</v>
      </c>
      <c r="W78">
        <v>16</v>
      </c>
      <c r="X78" s="1">
        <f t="shared" si="24"/>
        <v>0.1391304347826087</v>
      </c>
      <c r="Y78">
        <v>26</v>
      </c>
      <c r="Z78">
        <v>0</v>
      </c>
      <c r="AA78" s="1">
        <f t="shared" si="25"/>
        <v>0</v>
      </c>
      <c r="AB78">
        <v>54</v>
      </c>
      <c r="AC78">
        <v>20</v>
      </c>
      <c r="AD78" s="1">
        <f t="shared" si="26"/>
        <v>0.37037037037037035</v>
      </c>
      <c r="AE78">
        <v>163</v>
      </c>
      <c r="AF78">
        <v>37</v>
      </c>
      <c r="AG78" s="1">
        <f t="shared" si="27"/>
        <v>0.22699386503067484</v>
      </c>
      <c r="AH78">
        <v>106</v>
      </c>
      <c r="AI78">
        <v>33</v>
      </c>
      <c r="AJ78" s="1">
        <f t="shared" si="28"/>
        <v>0.31132075471698112</v>
      </c>
      <c r="AK78">
        <v>16</v>
      </c>
      <c r="AL78">
        <v>0</v>
      </c>
      <c r="AM78" s="1">
        <f t="shared" si="29"/>
        <v>0</v>
      </c>
      <c r="AN78" s="4">
        <f t="shared" si="30"/>
        <v>80</v>
      </c>
      <c r="AO78" s="3">
        <f t="shared" si="31"/>
        <v>0.17463590415010585</v>
      </c>
      <c r="AP78" s="5">
        <v>1</v>
      </c>
      <c r="AQ78">
        <v>-2.7480736422107178E-2</v>
      </c>
    </row>
    <row r="79" spans="1:43">
      <c r="A79" t="s">
        <v>102</v>
      </c>
      <c r="B79">
        <v>138</v>
      </c>
      <c r="C79">
        <v>17</v>
      </c>
      <c r="D79" s="1">
        <f t="shared" si="16"/>
        <v>0.12318840579710146</v>
      </c>
      <c r="E79">
        <v>321</v>
      </c>
      <c r="F79">
        <v>113</v>
      </c>
      <c r="G79" s="1">
        <f t="shared" si="17"/>
        <v>0.35202492211838005</v>
      </c>
      <c r="H79">
        <v>281</v>
      </c>
      <c r="I79">
        <v>107</v>
      </c>
      <c r="J79" s="1">
        <f t="shared" si="18"/>
        <v>0.38078291814946619</v>
      </c>
      <c r="K79">
        <v>56</v>
      </c>
      <c r="L79">
        <v>0</v>
      </c>
      <c r="M79" s="1">
        <f t="shared" si="19"/>
        <v>0</v>
      </c>
      <c r="N79">
        <v>166</v>
      </c>
      <c r="O79">
        <v>37</v>
      </c>
      <c r="P79" s="1">
        <f t="shared" si="20"/>
        <v>0.22289156626506024</v>
      </c>
      <c r="Q79">
        <v>99</v>
      </c>
      <c r="R79">
        <v>27</v>
      </c>
      <c r="S79" s="1">
        <f t="shared" si="21"/>
        <v>0.27272727272727271</v>
      </c>
      <c r="T79" s="4">
        <f t="shared" si="22"/>
        <v>176.83333333333334</v>
      </c>
      <c r="U79" s="3">
        <f t="shared" si="23"/>
        <v>0.22526918084288014</v>
      </c>
      <c r="V79">
        <v>145</v>
      </c>
      <c r="W79">
        <v>23</v>
      </c>
      <c r="X79" s="1">
        <f t="shared" si="24"/>
        <v>0.15862068965517243</v>
      </c>
      <c r="Y79">
        <v>64</v>
      </c>
      <c r="Z79">
        <v>16</v>
      </c>
      <c r="AA79" s="1">
        <f t="shared" si="25"/>
        <v>0.25</v>
      </c>
      <c r="AB79">
        <v>150</v>
      </c>
      <c r="AC79">
        <v>54</v>
      </c>
      <c r="AD79" s="1">
        <f t="shared" si="26"/>
        <v>0.36</v>
      </c>
      <c r="AE79">
        <v>98</v>
      </c>
      <c r="AF79">
        <v>42</v>
      </c>
      <c r="AG79" s="1">
        <f t="shared" si="27"/>
        <v>0.42857142857142855</v>
      </c>
      <c r="AH79">
        <v>92</v>
      </c>
      <c r="AI79">
        <v>29</v>
      </c>
      <c r="AJ79" s="1">
        <f t="shared" si="28"/>
        <v>0.31521739130434784</v>
      </c>
      <c r="AK79">
        <v>51</v>
      </c>
      <c r="AL79">
        <v>12</v>
      </c>
      <c r="AM79" s="1">
        <f t="shared" si="29"/>
        <v>0.23529411764705882</v>
      </c>
      <c r="AN79" s="4">
        <f t="shared" si="30"/>
        <v>100</v>
      </c>
      <c r="AO79" s="3">
        <f t="shared" si="31"/>
        <v>0.29128393786300127</v>
      </c>
      <c r="AP79" s="5">
        <v>0.68892055600000002</v>
      </c>
      <c r="AQ79">
        <v>0.77418805812240477</v>
      </c>
    </row>
    <row r="80" spans="1:43">
      <c r="A80" t="s">
        <v>103</v>
      </c>
      <c r="B80">
        <v>2209</v>
      </c>
      <c r="C80">
        <v>24</v>
      </c>
      <c r="D80" s="1">
        <f t="shared" si="16"/>
        <v>1.0864644635581712E-2</v>
      </c>
      <c r="E80">
        <v>3287</v>
      </c>
      <c r="F80">
        <v>25</v>
      </c>
      <c r="G80" s="1">
        <f t="shared" si="17"/>
        <v>7.6057195010648011E-3</v>
      </c>
      <c r="H80">
        <v>3976</v>
      </c>
      <c r="I80">
        <v>26</v>
      </c>
      <c r="J80" s="1">
        <f t="shared" si="18"/>
        <v>6.5392354124748494E-3</v>
      </c>
      <c r="K80">
        <v>1708</v>
      </c>
      <c r="L80">
        <v>16</v>
      </c>
      <c r="M80" s="1">
        <f t="shared" si="19"/>
        <v>9.3676814988290398E-3</v>
      </c>
      <c r="N80">
        <v>1683</v>
      </c>
      <c r="O80">
        <v>11</v>
      </c>
      <c r="P80" s="1">
        <f t="shared" si="20"/>
        <v>6.5359477124183009E-3</v>
      </c>
      <c r="Q80">
        <v>3131</v>
      </c>
      <c r="R80">
        <v>31</v>
      </c>
      <c r="S80" s="1">
        <f t="shared" si="21"/>
        <v>9.9009900990099011E-3</v>
      </c>
      <c r="T80" s="4">
        <f t="shared" si="22"/>
        <v>2665.6666666666665</v>
      </c>
      <c r="U80" s="3">
        <f t="shared" si="23"/>
        <v>8.469036476563099E-3</v>
      </c>
      <c r="V80">
        <v>1957</v>
      </c>
      <c r="W80">
        <v>10</v>
      </c>
      <c r="X80" s="1">
        <f t="shared" si="24"/>
        <v>5.1098620337250893E-3</v>
      </c>
      <c r="Y80">
        <v>2690</v>
      </c>
      <c r="Z80">
        <v>31</v>
      </c>
      <c r="AA80" s="1">
        <f t="shared" si="25"/>
        <v>1.1524163568773234E-2</v>
      </c>
      <c r="AB80">
        <v>1818</v>
      </c>
      <c r="AC80">
        <v>22</v>
      </c>
      <c r="AD80" s="1">
        <f t="shared" si="26"/>
        <v>1.2101210121012101E-2</v>
      </c>
      <c r="AE80">
        <v>3072</v>
      </c>
      <c r="AF80">
        <v>16</v>
      </c>
      <c r="AG80" s="1">
        <f t="shared" si="27"/>
        <v>5.208333333333333E-3</v>
      </c>
      <c r="AH80">
        <v>2690</v>
      </c>
      <c r="AI80">
        <v>23</v>
      </c>
      <c r="AJ80" s="1">
        <f t="shared" si="28"/>
        <v>8.5501858736059481E-3</v>
      </c>
      <c r="AK80">
        <v>1262</v>
      </c>
      <c r="AL80">
        <v>14</v>
      </c>
      <c r="AM80" s="1">
        <f t="shared" si="29"/>
        <v>1.1093502377179081E-2</v>
      </c>
      <c r="AN80" s="4">
        <f t="shared" si="30"/>
        <v>2248.1666666666665</v>
      </c>
      <c r="AO80" s="3">
        <f t="shared" si="31"/>
        <v>8.931209551271465E-3</v>
      </c>
      <c r="AP80" s="5">
        <v>0.37680392800000001</v>
      </c>
      <c r="AQ80">
        <v>0.1973014403736178</v>
      </c>
    </row>
    <row r="81" spans="1:43">
      <c r="A81" t="s">
        <v>104</v>
      </c>
      <c r="B81">
        <v>868</v>
      </c>
      <c r="C81">
        <v>49</v>
      </c>
      <c r="D81" s="1">
        <f t="shared" si="16"/>
        <v>5.6451612903225805E-2</v>
      </c>
      <c r="E81">
        <v>538</v>
      </c>
      <c r="F81">
        <v>21</v>
      </c>
      <c r="G81" s="1">
        <f t="shared" si="17"/>
        <v>3.9033457249070633E-2</v>
      </c>
      <c r="H81">
        <v>395</v>
      </c>
      <c r="I81">
        <v>23</v>
      </c>
      <c r="J81" s="1">
        <f t="shared" si="18"/>
        <v>5.8227848101265821E-2</v>
      </c>
      <c r="K81">
        <v>70</v>
      </c>
      <c r="L81">
        <v>0</v>
      </c>
      <c r="M81" s="1">
        <f t="shared" si="19"/>
        <v>0</v>
      </c>
      <c r="N81">
        <v>653</v>
      </c>
      <c r="O81">
        <v>43</v>
      </c>
      <c r="P81" s="1">
        <f t="shared" si="20"/>
        <v>6.5849923430321589E-2</v>
      </c>
      <c r="Q81">
        <v>315</v>
      </c>
      <c r="R81">
        <v>19</v>
      </c>
      <c r="S81" s="1">
        <f t="shared" si="21"/>
        <v>6.0317460317460318E-2</v>
      </c>
      <c r="T81" s="4">
        <f t="shared" si="22"/>
        <v>473.16666666666669</v>
      </c>
      <c r="U81" s="3">
        <f t="shared" si="23"/>
        <v>4.6646717000224026E-2</v>
      </c>
      <c r="V81">
        <v>435</v>
      </c>
      <c r="W81">
        <v>38</v>
      </c>
      <c r="X81" s="1">
        <f t="shared" si="24"/>
        <v>8.7356321839080459E-2</v>
      </c>
      <c r="Y81">
        <v>207</v>
      </c>
      <c r="Z81">
        <v>11</v>
      </c>
      <c r="AA81" s="1">
        <f t="shared" si="25"/>
        <v>5.3140096618357488E-2</v>
      </c>
      <c r="AB81">
        <v>126</v>
      </c>
      <c r="AC81">
        <v>0</v>
      </c>
      <c r="AD81" s="1">
        <f t="shared" si="26"/>
        <v>0</v>
      </c>
      <c r="AE81">
        <v>394</v>
      </c>
      <c r="AF81">
        <v>34</v>
      </c>
      <c r="AG81" s="1">
        <f t="shared" si="27"/>
        <v>8.6294416243654817E-2</v>
      </c>
      <c r="AH81">
        <v>366</v>
      </c>
      <c r="AI81">
        <v>24</v>
      </c>
      <c r="AJ81" s="1">
        <f t="shared" si="28"/>
        <v>6.5573770491803282E-2</v>
      </c>
      <c r="AK81">
        <v>14</v>
      </c>
      <c r="AL81">
        <v>0</v>
      </c>
      <c r="AM81" s="1">
        <f t="shared" si="29"/>
        <v>0</v>
      </c>
      <c r="AN81" s="4">
        <f t="shared" si="30"/>
        <v>257</v>
      </c>
      <c r="AO81" s="3">
        <f t="shared" si="31"/>
        <v>4.8727434198816012E-2</v>
      </c>
      <c r="AP81" s="5">
        <v>0.57247557400000004</v>
      </c>
      <c r="AQ81">
        <v>0.53465741887309071</v>
      </c>
    </row>
    <row r="82" spans="1:43">
      <c r="A82" t="s">
        <v>105</v>
      </c>
      <c r="B82">
        <v>644</v>
      </c>
      <c r="C82">
        <v>11</v>
      </c>
      <c r="D82" s="1">
        <f t="shared" si="16"/>
        <v>1.7080745341614908E-2</v>
      </c>
      <c r="E82">
        <v>1478</v>
      </c>
      <c r="F82">
        <v>0</v>
      </c>
      <c r="G82" s="1">
        <f t="shared" si="17"/>
        <v>0</v>
      </c>
      <c r="H82">
        <v>781</v>
      </c>
      <c r="I82">
        <v>0</v>
      </c>
      <c r="J82" s="1">
        <f t="shared" si="18"/>
        <v>0</v>
      </c>
      <c r="K82">
        <v>780</v>
      </c>
      <c r="L82">
        <v>0</v>
      </c>
      <c r="M82" s="1">
        <f t="shared" si="19"/>
        <v>0</v>
      </c>
      <c r="N82">
        <v>2128</v>
      </c>
      <c r="O82">
        <v>27</v>
      </c>
      <c r="P82" s="1">
        <f t="shared" si="20"/>
        <v>1.2687969924812029E-2</v>
      </c>
      <c r="Q82">
        <v>418</v>
      </c>
      <c r="R82">
        <v>0</v>
      </c>
      <c r="S82" s="1">
        <f t="shared" si="21"/>
        <v>0</v>
      </c>
      <c r="T82" s="4">
        <f t="shared" si="22"/>
        <v>1038.1666666666667</v>
      </c>
      <c r="U82" s="3">
        <f t="shared" si="23"/>
        <v>4.9614525444044892E-3</v>
      </c>
      <c r="V82">
        <v>5875</v>
      </c>
      <c r="W82">
        <v>52</v>
      </c>
      <c r="X82" s="1">
        <f t="shared" si="24"/>
        <v>8.8510638297872347E-3</v>
      </c>
      <c r="Y82">
        <v>959</v>
      </c>
      <c r="Z82">
        <v>12</v>
      </c>
      <c r="AA82" s="1">
        <f t="shared" si="25"/>
        <v>1.251303441084463E-2</v>
      </c>
      <c r="AB82">
        <v>508</v>
      </c>
      <c r="AC82">
        <v>0</v>
      </c>
      <c r="AD82" s="1">
        <f t="shared" si="26"/>
        <v>0</v>
      </c>
      <c r="AE82">
        <v>1081</v>
      </c>
      <c r="AF82">
        <v>0</v>
      </c>
      <c r="AG82" s="1">
        <f t="shared" si="27"/>
        <v>0</v>
      </c>
      <c r="AH82">
        <v>592</v>
      </c>
      <c r="AI82">
        <v>0</v>
      </c>
      <c r="AJ82" s="1">
        <f t="shared" si="28"/>
        <v>0</v>
      </c>
      <c r="AK82">
        <v>718</v>
      </c>
      <c r="AL82">
        <v>17</v>
      </c>
      <c r="AM82" s="1">
        <f t="shared" si="29"/>
        <v>2.3676880222841225E-2</v>
      </c>
      <c r="AN82" s="4">
        <f t="shared" si="30"/>
        <v>1622.1666666666667</v>
      </c>
      <c r="AO82" s="3">
        <f t="shared" si="31"/>
        <v>7.5068297439121814E-3</v>
      </c>
      <c r="AP82" s="5">
        <v>0.531994839</v>
      </c>
      <c r="AQ82">
        <v>-1.0919224894410393</v>
      </c>
    </row>
    <row r="83" spans="1:43">
      <c r="A83" t="s">
        <v>106</v>
      </c>
      <c r="B83">
        <v>517</v>
      </c>
      <c r="C83">
        <v>20</v>
      </c>
      <c r="D83" s="1">
        <f t="shared" si="16"/>
        <v>3.8684719535783368E-2</v>
      </c>
      <c r="E83">
        <v>364</v>
      </c>
      <c r="F83">
        <v>0</v>
      </c>
      <c r="G83" s="1">
        <f t="shared" si="17"/>
        <v>0</v>
      </c>
      <c r="H83">
        <v>563</v>
      </c>
      <c r="I83">
        <v>13</v>
      </c>
      <c r="J83" s="1">
        <f t="shared" si="18"/>
        <v>2.3090586145648313E-2</v>
      </c>
      <c r="K83">
        <v>435</v>
      </c>
      <c r="L83">
        <v>0</v>
      </c>
      <c r="M83" s="1">
        <f t="shared" si="19"/>
        <v>0</v>
      </c>
      <c r="N83">
        <v>72</v>
      </c>
      <c r="O83">
        <v>0</v>
      </c>
      <c r="P83" s="1">
        <f t="shared" si="20"/>
        <v>0</v>
      </c>
      <c r="Q83">
        <v>571</v>
      </c>
      <c r="R83">
        <v>20</v>
      </c>
      <c r="S83" s="1">
        <f t="shared" si="21"/>
        <v>3.5026269702276708E-2</v>
      </c>
      <c r="T83" s="4">
        <f t="shared" si="22"/>
        <v>420.33333333333331</v>
      </c>
      <c r="U83" s="3">
        <f t="shared" si="23"/>
        <v>1.613359589728473E-2</v>
      </c>
      <c r="V83">
        <v>238</v>
      </c>
      <c r="W83">
        <v>0</v>
      </c>
      <c r="X83" s="1">
        <f t="shared" si="24"/>
        <v>0</v>
      </c>
      <c r="Y83">
        <v>775</v>
      </c>
      <c r="Z83">
        <v>14</v>
      </c>
      <c r="AA83" s="1">
        <f t="shared" si="25"/>
        <v>1.806451612903226E-2</v>
      </c>
      <c r="AB83">
        <v>434</v>
      </c>
      <c r="AC83">
        <v>12</v>
      </c>
      <c r="AD83" s="1">
        <f t="shared" si="26"/>
        <v>2.7649769585253458E-2</v>
      </c>
      <c r="AE83">
        <v>768</v>
      </c>
      <c r="AF83">
        <v>10</v>
      </c>
      <c r="AG83" s="1">
        <f t="shared" si="27"/>
        <v>1.3020833333333334E-2</v>
      </c>
      <c r="AH83">
        <v>681</v>
      </c>
      <c r="AI83">
        <v>21</v>
      </c>
      <c r="AJ83" s="1">
        <f t="shared" si="28"/>
        <v>3.0837004405286344E-2</v>
      </c>
      <c r="AK83">
        <v>588</v>
      </c>
      <c r="AL83">
        <v>11</v>
      </c>
      <c r="AM83" s="1">
        <f t="shared" si="29"/>
        <v>1.8707482993197279E-2</v>
      </c>
      <c r="AN83" s="4">
        <f t="shared" si="30"/>
        <v>580.66666666666663</v>
      </c>
      <c r="AO83" s="3">
        <f t="shared" si="31"/>
        <v>1.8046601074350445E-2</v>
      </c>
      <c r="AP83" s="5">
        <v>0.74397147799999996</v>
      </c>
      <c r="AQ83">
        <v>-0.35954238668714023</v>
      </c>
    </row>
    <row r="84" spans="1:43">
      <c r="A84" t="s">
        <v>107</v>
      </c>
      <c r="B84">
        <v>3310</v>
      </c>
      <c r="C84">
        <v>39</v>
      </c>
      <c r="D84" s="1">
        <f t="shared" si="16"/>
        <v>1.1782477341389729E-2</v>
      </c>
      <c r="E84">
        <v>2799</v>
      </c>
      <c r="F84">
        <v>45</v>
      </c>
      <c r="G84" s="1">
        <f t="shared" si="17"/>
        <v>1.607717041800643E-2</v>
      </c>
      <c r="H84">
        <v>2912</v>
      </c>
      <c r="I84">
        <v>64</v>
      </c>
      <c r="J84" s="1">
        <f t="shared" si="18"/>
        <v>2.197802197802198E-2</v>
      </c>
      <c r="K84">
        <v>1626</v>
      </c>
      <c r="L84">
        <v>20</v>
      </c>
      <c r="M84" s="1">
        <f t="shared" si="19"/>
        <v>1.2300123001230012E-2</v>
      </c>
      <c r="N84">
        <v>3181</v>
      </c>
      <c r="O84">
        <v>11</v>
      </c>
      <c r="P84" s="1">
        <f t="shared" si="20"/>
        <v>3.4580320653882428E-3</v>
      </c>
      <c r="Q84">
        <v>2019</v>
      </c>
      <c r="R84">
        <v>36</v>
      </c>
      <c r="S84" s="1">
        <f t="shared" si="21"/>
        <v>1.7830609212481426E-2</v>
      </c>
      <c r="T84" s="4">
        <f t="shared" si="22"/>
        <v>2641.1666666666665</v>
      </c>
      <c r="U84" s="3">
        <f t="shared" si="23"/>
        <v>1.3904405669419639E-2</v>
      </c>
      <c r="V84">
        <v>1657</v>
      </c>
      <c r="W84">
        <v>23</v>
      </c>
      <c r="X84" s="1">
        <f t="shared" si="24"/>
        <v>1.388050694025347E-2</v>
      </c>
      <c r="Y84">
        <v>1226</v>
      </c>
      <c r="Z84">
        <v>22</v>
      </c>
      <c r="AA84" s="1">
        <f t="shared" si="25"/>
        <v>1.794453507340946E-2</v>
      </c>
      <c r="AB84">
        <v>4540</v>
      </c>
      <c r="AC84">
        <v>32</v>
      </c>
      <c r="AD84" s="1">
        <f t="shared" si="26"/>
        <v>7.048458149779736E-3</v>
      </c>
      <c r="AE84">
        <v>4668</v>
      </c>
      <c r="AF84">
        <v>88</v>
      </c>
      <c r="AG84" s="1">
        <f t="shared" si="27"/>
        <v>1.8851756640959727E-2</v>
      </c>
      <c r="AH84">
        <v>3998</v>
      </c>
      <c r="AI84">
        <v>47</v>
      </c>
      <c r="AJ84" s="1">
        <f t="shared" si="28"/>
        <v>1.1755877938969485E-2</v>
      </c>
      <c r="AK84">
        <v>583</v>
      </c>
      <c r="AL84">
        <v>0</v>
      </c>
      <c r="AM84" s="1">
        <f t="shared" si="29"/>
        <v>0</v>
      </c>
      <c r="AN84" s="4">
        <f t="shared" si="30"/>
        <v>2778.6666666666665</v>
      </c>
      <c r="AO84" s="3">
        <f t="shared" si="31"/>
        <v>1.1580189123895314E-2</v>
      </c>
      <c r="AP84" s="5">
        <v>0.936186293</v>
      </c>
      <c r="AQ84">
        <v>2.0272395026261023E-2</v>
      </c>
    </row>
    <row r="85" spans="1:43">
      <c r="A85" t="s">
        <v>108</v>
      </c>
      <c r="B85">
        <v>8153</v>
      </c>
      <c r="C85">
        <v>300</v>
      </c>
      <c r="D85" s="1">
        <f t="shared" si="16"/>
        <v>3.67962713111738E-2</v>
      </c>
      <c r="E85">
        <v>4332</v>
      </c>
      <c r="F85">
        <v>190</v>
      </c>
      <c r="G85" s="1">
        <f t="shared" si="17"/>
        <v>4.3859649122807015E-2</v>
      </c>
      <c r="H85">
        <v>2944</v>
      </c>
      <c r="I85">
        <v>225</v>
      </c>
      <c r="J85" s="1">
        <f t="shared" si="18"/>
        <v>7.6426630434782608E-2</v>
      </c>
      <c r="K85">
        <v>1216</v>
      </c>
      <c r="L85">
        <v>34</v>
      </c>
      <c r="M85" s="1">
        <f t="shared" si="19"/>
        <v>2.7960526315789474E-2</v>
      </c>
      <c r="N85">
        <v>7426</v>
      </c>
      <c r="O85">
        <v>214</v>
      </c>
      <c r="P85" s="1">
        <f t="shared" si="20"/>
        <v>2.8817667654187987E-2</v>
      </c>
      <c r="Q85">
        <v>4728</v>
      </c>
      <c r="R85">
        <v>148</v>
      </c>
      <c r="S85" s="1">
        <f t="shared" si="21"/>
        <v>3.1302876480541454E-2</v>
      </c>
      <c r="T85" s="4">
        <f t="shared" si="22"/>
        <v>4799.833333333333</v>
      </c>
      <c r="U85" s="3">
        <f t="shared" si="23"/>
        <v>4.0860603553213727E-2</v>
      </c>
      <c r="V85">
        <v>5724</v>
      </c>
      <c r="W85">
        <v>193</v>
      </c>
      <c r="X85" s="1">
        <f t="shared" si="24"/>
        <v>3.3717679944095039E-2</v>
      </c>
      <c r="Y85">
        <v>5324</v>
      </c>
      <c r="Z85">
        <v>205</v>
      </c>
      <c r="AA85" s="1">
        <f t="shared" si="25"/>
        <v>3.8504883546205862E-2</v>
      </c>
      <c r="AB85">
        <v>2578</v>
      </c>
      <c r="AC85">
        <v>76</v>
      </c>
      <c r="AD85" s="1">
        <f t="shared" si="26"/>
        <v>2.9480217222653218E-2</v>
      </c>
      <c r="AE85">
        <v>5440</v>
      </c>
      <c r="AF85">
        <v>189</v>
      </c>
      <c r="AG85" s="1">
        <f t="shared" si="27"/>
        <v>3.4742647058823531E-2</v>
      </c>
      <c r="AH85">
        <v>4633</v>
      </c>
      <c r="AI85">
        <v>150</v>
      </c>
      <c r="AJ85" s="1">
        <f t="shared" si="28"/>
        <v>3.2376429958989858E-2</v>
      </c>
      <c r="AK85">
        <v>3995</v>
      </c>
      <c r="AL85">
        <v>261</v>
      </c>
      <c r="AM85" s="1">
        <f t="shared" si="29"/>
        <v>6.5331664580725909E-2</v>
      </c>
      <c r="AN85" s="4">
        <f t="shared" si="30"/>
        <v>4615.666666666667</v>
      </c>
      <c r="AO85" s="3">
        <f t="shared" si="31"/>
        <v>3.9025587051915563E-2</v>
      </c>
      <c r="AP85" s="5">
        <v>0.81018123600000003</v>
      </c>
      <c r="AQ85">
        <v>4.88648234036793E-2</v>
      </c>
    </row>
    <row r="86" spans="1:43">
      <c r="A86" t="s">
        <v>109</v>
      </c>
      <c r="B86">
        <v>468</v>
      </c>
      <c r="C86">
        <v>24</v>
      </c>
      <c r="D86" s="1">
        <f t="shared" si="16"/>
        <v>5.128205128205128E-2</v>
      </c>
      <c r="E86">
        <v>556</v>
      </c>
      <c r="F86">
        <v>22</v>
      </c>
      <c r="G86" s="1">
        <f t="shared" si="17"/>
        <v>3.9568345323741004E-2</v>
      </c>
      <c r="H86">
        <v>353</v>
      </c>
      <c r="I86">
        <v>13</v>
      </c>
      <c r="J86" s="1">
        <f t="shared" si="18"/>
        <v>3.6827195467422094E-2</v>
      </c>
      <c r="K86">
        <v>121</v>
      </c>
      <c r="L86">
        <v>0</v>
      </c>
      <c r="M86" s="1">
        <f t="shared" si="19"/>
        <v>0</v>
      </c>
      <c r="N86">
        <v>363</v>
      </c>
      <c r="O86">
        <v>15</v>
      </c>
      <c r="P86" s="1">
        <f t="shared" si="20"/>
        <v>4.1322314049586778E-2</v>
      </c>
      <c r="Q86">
        <v>350</v>
      </c>
      <c r="R86">
        <v>19</v>
      </c>
      <c r="S86" s="1">
        <f t="shared" si="21"/>
        <v>5.4285714285714284E-2</v>
      </c>
      <c r="T86" s="4">
        <f t="shared" si="22"/>
        <v>368.5</v>
      </c>
      <c r="U86" s="3">
        <f t="shared" si="23"/>
        <v>3.7214270068085913E-2</v>
      </c>
      <c r="V86">
        <v>383</v>
      </c>
      <c r="W86">
        <v>10</v>
      </c>
      <c r="X86" s="1">
        <f t="shared" si="24"/>
        <v>2.6109660574412531E-2</v>
      </c>
      <c r="Y86">
        <v>186</v>
      </c>
      <c r="Z86">
        <v>16</v>
      </c>
      <c r="AA86" s="1">
        <f t="shared" si="25"/>
        <v>8.6021505376344093E-2</v>
      </c>
      <c r="AB86">
        <v>58</v>
      </c>
      <c r="AC86">
        <v>0</v>
      </c>
      <c r="AD86" s="1">
        <f t="shared" si="26"/>
        <v>0</v>
      </c>
      <c r="AE86">
        <v>528</v>
      </c>
      <c r="AF86">
        <v>27</v>
      </c>
      <c r="AG86" s="1">
        <f t="shared" si="27"/>
        <v>5.113636363636364E-2</v>
      </c>
      <c r="AH86">
        <v>426</v>
      </c>
      <c r="AI86">
        <v>17</v>
      </c>
      <c r="AJ86" s="1">
        <f t="shared" si="28"/>
        <v>3.9906103286384977E-2</v>
      </c>
      <c r="AK86">
        <v>144</v>
      </c>
      <c r="AL86">
        <v>0</v>
      </c>
      <c r="AM86" s="1">
        <f t="shared" si="29"/>
        <v>0</v>
      </c>
      <c r="AN86" s="4">
        <f t="shared" si="30"/>
        <v>287.5</v>
      </c>
      <c r="AO86" s="3">
        <f t="shared" si="31"/>
        <v>3.3862272145584203E-2</v>
      </c>
      <c r="AP86" s="5">
        <v>0.57247557400000004</v>
      </c>
      <c r="AQ86">
        <v>0.40987579416306513</v>
      </c>
    </row>
    <row r="87" spans="1:43">
      <c r="A87" t="s">
        <v>110</v>
      </c>
      <c r="B87">
        <v>10530</v>
      </c>
      <c r="C87">
        <v>73</v>
      </c>
      <c r="D87" s="1">
        <f t="shared" si="16"/>
        <v>6.9325735992402659E-3</v>
      </c>
      <c r="E87">
        <v>5570</v>
      </c>
      <c r="F87">
        <v>45</v>
      </c>
      <c r="G87" s="1">
        <f t="shared" si="17"/>
        <v>8.0789946140035901E-3</v>
      </c>
      <c r="H87">
        <v>9492</v>
      </c>
      <c r="I87">
        <v>48</v>
      </c>
      <c r="J87" s="1">
        <f t="shared" si="18"/>
        <v>5.0568900126422255E-3</v>
      </c>
      <c r="K87">
        <v>2553</v>
      </c>
      <c r="L87">
        <v>12</v>
      </c>
      <c r="M87" s="1">
        <f t="shared" si="19"/>
        <v>4.7003525264394828E-3</v>
      </c>
      <c r="N87">
        <v>5606</v>
      </c>
      <c r="O87">
        <v>24</v>
      </c>
      <c r="P87" s="1">
        <f t="shared" si="20"/>
        <v>4.2811273635390652E-3</v>
      </c>
      <c r="Q87">
        <v>3043</v>
      </c>
      <c r="R87">
        <v>24</v>
      </c>
      <c r="S87" s="1">
        <f t="shared" si="21"/>
        <v>7.8869536641472237E-3</v>
      </c>
      <c r="T87" s="4">
        <f t="shared" si="22"/>
        <v>6132.333333333333</v>
      </c>
      <c r="U87" s="3">
        <f t="shared" si="23"/>
        <v>6.1561486300019752E-3</v>
      </c>
      <c r="V87">
        <v>5154</v>
      </c>
      <c r="W87">
        <v>18</v>
      </c>
      <c r="X87" s="1">
        <f t="shared" si="24"/>
        <v>3.4924330616996507E-3</v>
      </c>
      <c r="Y87">
        <v>3571</v>
      </c>
      <c r="Z87">
        <v>31</v>
      </c>
      <c r="AA87" s="1">
        <f t="shared" si="25"/>
        <v>8.6810417250070011E-3</v>
      </c>
      <c r="AB87">
        <v>9849</v>
      </c>
      <c r="AC87">
        <v>89</v>
      </c>
      <c r="AD87" s="1">
        <f t="shared" si="26"/>
        <v>9.0364504010559451E-3</v>
      </c>
      <c r="AE87">
        <v>7731</v>
      </c>
      <c r="AF87">
        <v>30</v>
      </c>
      <c r="AG87" s="1">
        <f t="shared" si="27"/>
        <v>3.8804811796662787E-3</v>
      </c>
      <c r="AH87">
        <v>6950</v>
      </c>
      <c r="AI87">
        <v>48</v>
      </c>
      <c r="AJ87" s="1">
        <f t="shared" si="28"/>
        <v>6.9064748201438852E-3</v>
      </c>
      <c r="AK87">
        <v>2378</v>
      </c>
      <c r="AL87">
        <v>15</v>
      </c>
      <c r="AM87" s="1">
        <f t="shared" si="29"/>
        <v>6.3078216989066443E-3</v>
      </c>
      <c r="AN87" s="4">
        <f t="shared" si="30"/>
        <v>5938.833333333333</v>
      </c>
      <c r="AO87" s="3">
        <f t="shared" si="31"/>
        <v>6.3841171477465666E-3</v>
      </c>
      <c r="AP87" s="5">
        <v>1</v>
      </c>
      <c r="AQ87">
        <v>-3.1570079000869902E-2</v>
      </c>
    </row>
    <row r="88" spans="1:43">
      <c r="A88" t="s">
        <v>111</v>
      </c>
      <c r="B88">
        <v>2884</v>
      </c>
      <c r="C88">
        <v>230</v>
      </c>
      <c r="D88" s="1">
        <f t="shared" si="16"/>
        <v>7.9750346740638009E-2</v>
      </c>
      <c r="E88">
        <v>3279</v>
      </c>
      <c r="F88">
        <v>195</v>
      </c>
      <c r="G88" s="1">
        <f t="shared" si="17"/>
        <v>5.9469350411710885E-2</v>
      </c>
      <c r="H88">
        <v>4823</v>
      </c>
      <c r="I88">
        <v>249</v>
      </c>
      <c r="J88" s="1">
        <f t="shared" si="18"/>
        <v>5.1627617665353516E-2</v>
      </c>
      <c r="K88">
        <v>3234</v>
      </c>
      <c r="L88">
        <v>107</v>
      </c>
      <c r="M88" s="1">
        <f t="shared" si="19"/>
        <v>3.308596165739023E-2</v>
      </c>
      <c r="N88">
        <v>2717</v>
      </c>
      <c r="O88">
        <v>178</v>
      </c>
      <c r="P88" s="1">
        <f t="shared" si="20"/>
        <v>6.5513433934486567E-2</v>
      </c>
      <c r="Q88">
        <v>1943</v>
      </c>
      <c r="R88">
        <v>90</v>
      </c>
      <c r="S88" s="1">
        <f t="shared" si="21"/>
        <v>4.6320123520329388E-2</v>
      </c>
      <c r="T88" s="4">
        <f t="shared" si="22"/>
        <v>3146.6666666666665</v>
      </c>
      <c r="U88" s="3">
        <f t="shared" si="23"/>
        <v>5.5961138988318095E-2</v>
      </c>
      <c r="V88">
        <v>3375</v>
      </c>
      <c r="W88">
        <v>243</v>
      </c>
      <c r="X88" s="1">
        <f t="shared" si="24"/>
        <v>7.1999999999999995E-2</v>
      </c>
      <c r="Y88">
        <v>2374</v>
      </c>
      <c r="Z88">
        <v>157</v>
      </c>
      <c r="AA88" s="1">
        <f t="shared" si="25"/>
        <v>6.6133108677337821E-2</v>
      </c>
      <c r="AB88">
        <v>4239</v>
      </c>
      <c r="AC88">
        <v>139</v>
      </c>
      <c r="AD88" s="1">
        <f t="shared" si="26"/>
        <v>3.2790752535975465E-2</v>
      </c>
      <c r="AE88">
        <v>3606</v>
      </c>
      <c r="AF88">
        <v>269</v>
      </c>
      <c r="AG88" s="1">
        <f t="shared" si="27"/>
        <v>7.459789240155297E-2</v>
      </c>
      <c r="AH88">
        <v>3561</v>
      </c>
      <c r="AI88">
        <v>217</v>
      </c>
      <c r="AJ88" s="1">
        <f t="shared" si="28"/>
        <v>6.0937938781241222E-2</v>
      </c>
      <c r="AK88">
        <v>3033</v>
      </c>
      <c r="AL88">
        <v>285</v>
      </c>
      <c r="AM88" s="1">
        <f t="shared" si="29"/>
        <v>9.3966369930761628E-2</v>
      </c>
      <c r="AN88" s="4">
        <f t="shared" si="30"/>
        <v>3364.6666666666665</v>
      </c>
      <c r="AO88" s="3">
        <f t="shared" si="31"/>
        <v>6.6737677054478181E-2</v>
      </c>
      <c r="AP88" s="5">
        <v>0.29795306199999999</v>
      </c>
      <c r="AQ88">
        <v>-0.32055213384754511</v>
      </c>
    </row>
    <row r="89" spans="1:43">
      <c r="A89" t="s">
        <v>112</v>
      </c>
      <c r="B89">
        <v>869</v>
      </c>
      <c r="C89">
        <v>20</v>
      </c>
      <c r="D89" s="1">
        <f t="shared" si="16"/>
        <v>2.3014959723820484E-2</v>
      </c>
      <c r="E89">
        <v>1048</v>
      </c>
      <c r="F89">
        <v>34</v>
      </c>
      <c r="G89" s="1">
        <f t="shared" si="17"/>
        <v>3.2442748091603052E-2</v>
      </c>
      <c r="H89">
        <v>1042</v>
      </c>
      <c r="I89">
        <v>25</v>
      </c>
      <c r="J89" s="1">
        <f t="shared" si="18"/>
        <v>2.3992322456813819E-2</v>
      </c>
      <c r="K89">
        <v>222</v>
      </c>
      <c r="L89">
        <v>0</v>
      </c>
      <c r="M89" s="1">
        <f t="shared" si="19"/>
        <v>0</v>
      </c>
      <c r="N89">
        <v>820</v>
      </c>
      <c r="O89">
        <v>40</v>
      </c>
      <c r="P89" s="1">
        <f t="shared" si="20"/>
        <v>4.878048780487805E-2</v>
      </c>
      <c r="Q89">
        <v>722</v>
      </c>
      <c r="R89">
        <v>15</v>
      </c>
      <c r="S89" s="1">
        <f t="shared" si="21"/>
        <v>2.077562326869806E-2</v>
      </c>
      <c r="T89" s="4">
        <f t="shared" si="22"/>
        <v>787.16666666666663</v>
      </c>
      <c r="U89" s="3">
        <f t="shared" si="23"/>
        <v>2.4834356890968908E-2</v>
      </c>
      <c r="V89">
        <v>641</v>
      </c>
      <c r="W89">
        <v>18</v>
      </c>
      <c r="X89" s="1">
        <f t="shared" si="24"/>
        <v>2.8081123244929798E-2</v>
      </c>
      <c r="Y89">
        <v>1074</v>
      </c>
      <c r="Z89">
        <v>29</v>
      </c>
      <c r="AA89" s="1">
        <f t="shared" si="25"/>
        <v>2.7001862197392923E-2</v>
      </c>
      <c r="AB89">
        <v>431</v>
      </c>
      <c r="AC89">
        <v>0</v>
      </c>
      <c r="AD89" s="1">
        <f t="shared" si="26"/>
        <v>0</v>
      </c>
      <c r="AE89">
        <v>1007</v>
      </c>
      <c r="AF89">
        <v>33</v>
      </c>
      <c r="AG89" s="1">
        <f t="shared" si="27"/>
        <v>3.2770605759682221E-2</v>
      </c>
      <c r="AH89">
        <v>551</v>
      </c>
      <c r="AI89">
        <v>12</v>
      </c>
      <c r="AJ89" s="1">
        <f t="shared" si="28"/>
        <v>2.1778584392014518E-2</v>
      </c>
      <c r="AK89">
        <v>521</v>
      </c>
      <c r="AL89">
        <v>20</v>
      </c>
      <c r="AM89" s="1">
        <f t="shared" si="29"/>
        <v>3.8387715930902108E-2</v>
      </c>
      <c r="AN89" s="4">
        <f t="shared" si="30"/>
        <v>704.16666666666663</v>
      </c>
      <c r="AO89" s="3">
        <f t="shared" si="31"/>
        <v>2.4669981920820261E-2</v>
      </c>
      <c r="AP89" s="5">
        <v>0.57383092700000005</v>
      </c>
      <c r="AQ89">
        <v>0.25873426840016828</v>
      </c>
    </row>
    <row r="90" spans="1:43">
      <c r="A90" t="s">
        <v>113</v>
      </c>
      <c r="B90">
        <v>942</v>
      </c>
      <c r="C90">
        <v>210</v>
      </c>
      <c r="D90" s="1">
        <f t="shared" si="16"/>
        <v>0.22292993630573249</v>
      </c>
      <c r="E90">
        <v>917</v>
      </c>
      <c r="F90">
        <v>186</v>
      </c>
      <c r="G90" s="1">
        <f t="shared" si="17"/>
        <v>0.20283533260632497</v>
      </c>
      <c r="H90">
        <v>779</v>
      </c>
      <c r="I90">
        <v>176</v>
      </c>
      <c r="J90" s="1">
        <f t="shared" si="18"/>
        <v>0.22593068035943517</v>
      </c>
      <c r="K90">
        <v>171</v>
      </c>
      <c r="L90">
        <v>55</v>
      </c>
      <c r="M90" s="1">
        <f t="shared" si="19"/>
        <v>0.32163742690058478</v>
      </c>
      <c r="N90">
        <v>662</v>
      </c>
      <c r="O90">
        <v>147</v>
      </c>
      <c r="P90" s="1">
        <f t="shared" si="20"/>
        <v>0.22205438066465258</v>
      </c>
      <c r="Q90">
        <v>915</v>
      </c>
      <c r="R90">
        <v>247</v>
      </c>
      <c r="S90" s="1">
        <f t="shared" si="21"/>
        <v>0.26994535519125684</v>
      </c>
      <c r="T90" s="4">
        <f t="shared" si="22"/>
        <v>731</v>
      </c>
      <c r="U90" s="3">
        <f t="shared" si="23"/>
        <v>0.2442221853379978</v>
      </c>
      <c r="V90">
        <v>658</v>
      </c>
      <c r="W90">
        <v>166</v>
      </c>
      <c r="X90" s="1">
        <f t="shared" si="24"/>
        <v>0.25227963525835867</v>
      </c>
      <c r="Y90">
        <v>827</v>
      </c>
      <c r="Z90">
        <v>249</v>
      </c>
      <c r="AA90" s="1">
        <f t="shared" si="25"/>
        <v>0.3010882708585248</v>
      </c>
      <c r="AB90">
        <v>548</v>
      </c>
      <c r="AC90">
        <v>118</v>
      </c>
      <c r="AD90" s="1">
        <f t="shared" si="26"/>
        <v>0.21532846715328466</v>
      </c>
      <c r="AE90">
        <v>673</v>
      </c>
      <c r="AF90">
        <v>100</v>
      </c>
      <c r="AG90" s="1">
        <f t="shared" si="27"/>
        <v>0.14858841010401189</v>
      </c>
      <c r="AH90">
        <v>900</v>
      </c>
      <c r="AI90">
        <v>176</v>
      </c>
      <c r="AJ90" s="1">
        <f t="shared" si="28"/>
        <v>0.19555555555555557</v>
      </c>
      <c r="AK90">
        <v>1246</v>
      </c>
      <c r="AL90">
        <v>289</v>
      </c>
      <c r="AM90" s="1">
        <f t="shared" si="29"/>
        <v>0.2319422150882825</v>
      </c>
      <c r="AN90" s="4">
        <f t="shared" si="30"/>
        <v>808.66666666666663</v>
      </c>
      <c r="AO90" s="3">
        <f t="shared" si="31"/>
        <v>0.2241304256696697</v>
      </c>
      <c r="AP90" s="5">
        <v>1</v>
      </c>
      <c r="AQ90">
        <v>-0.10489518812739716</v>
      </c>
    </row>
    <row r="91" spans="1:43">
      <c r="A91" t="s">
        <v>114</v>
      </c>
      <c r="B91">
        <v>167</v>
      </c>
      <c r="C91">
        <v>45</v>
      </c>
      <c r="D91" s="1">
        <f t="shared" si="16"/>
        <v>0.26946107784431139</v>
      </c>
      <c r="E91">
        <v>217</v>
      </c>
      <c r="F91">
        <v>58</v>
      </c>
      <c r="G91" s="1">
        <f t="shared" si="17"/>
        <v>0.26728110599078342</v>
      </c>
      <c r="H91">
        <v>229</v>
      </c>
      <c r="I91">
        <v>64</v>
      </c>
      <c r="J91" s="1">
        <f t="shared" si="18"/>
        <v>0.27947598253275108</v>
      </c>
      <c r="K91">
        <v>106</v>
      </c>
      <c r="L91">
        <v>30</v>
      </c>
      <c r="M91" s="1">
        <f t="shared" si="19"/>
        <v>0.28301886792452829</v>
      </c>
      <c r="N91">
        <v>64</v>
      </c>
      <c r="O91">
        <v>24</v>
      </c>
      <c r="P91" s="1">
        <f t="shared" si="20"/>
        <v>0.375</v>
      </c>
      <c r="Q91">
        <v>145</v>
      </c>
      <c r="R91">
        <v>20</v>
      </c>
      <c r="S91" s="1">
        <f t="shared" si="21"/>
        <v>0.13793103448275862</v>
      </c>
      <c r="T91" s="4">
        <f t="shared" si="22"/>
        <v>154.66666666666666</v>
      </c>
      <c r="U91" s="3">
        <f t="shared" si="23"/>
        <v>0.26869467812918879</v>
      </c>
      <c r="V91">
        <v>80</v>
      </c>
      <c r="W91">
        <v>28</v>
      </c>
      <c r="X91" s="1">
        <f t="shared" si="24"/>
        <v>0.35</v>
      </c>
      <c r="Y91">
        <v>126</v>
      </c>
      <c r="Z91">
        <v>40</v>
      </c>
      <c r="AA91" s="1">
        <f t="shared" si="25"/>
        <v>0.31746031746031744</v>
      </c>
      <c r="AB91">
        <v>130</v>
      </c>
      <c r="AC91">
        <v>29</v>
      </c>
      <c r="AD91" s="1">
        <f t="shared" si="26"/>
        <v>0.22307692307692309</v>
      </c>
      <c r="AE91">
        <v>138</v>
      </c>
      <c r="AF91">
        <v>47</v>
      </c>
      <c r="AG91" s="1">
        <f t="shared" si="27"/>
        <v>0.34057971014492755</v>
      </c>
      <c r="AH91">
        <v>221</v>
      </c>
      <c r="AI91">
        <v>56</v>
      </c>
      <c r="AJ91" s="1">
        <f t="shared" si="28"/>
        <v>0.25339366515837103</v>
      </c>
      <c r="AK91">
        <v>128</v>
      </c>
      <c r="AL91">
        <v>47</v>
      </c>
      <c r="AM91" s="1">
        <f t="shared" si="29"/>
        <v>0.3671875</v>
      </c>
      <c r="AN91" s="4">
        <f t="shared" si="30"/>
        <v>137.16666666666666</v>
      </c>
      <c r="AO91" s="3">
        <f t="shared" si="31"/>
        <v>0.30861635264008985</v>
      </c>
      <c r="AP91" s="5">
        <v>0.93607467700000002</v>
      </c>
      <c r="AQ91">
        <v>-3.5477895354716044E-2</v>
      </c>
    </row>
    <row r="92" spans="1:43">
      <c r="A92" t="s">
        <v>115</v>
      </c>
      <c r="B92">
        <v>2797</v>
      </c>
      <c r="C92">
        <v>112</v>
      </c>
      <c r="D92" s="1">
        <f t="shared" si="16"/>
        <v>4.0042903110475508E-2</v>
      </c>
      <c r="E92">
        <v>1220</v>
      </c>
      <c r="F92">
        <v>88</v>
      </c>
      <c r="G92" s="1">
        <f t="shared" si="17"/>
        <v>7.2131147540983612E-2</v>
      </c>
      <c r="H92">
        <v>722</v>
      </c>
      <c r="I92">
        <v>61</v>
      </c>
      <c r="J92" s="1">
        <f t="shared" si="18"/>
        <v>8.4487534626038779E-2</v>
      </c>
      <c r="K92">
        <v>182</v>
      </c>
      <c r="L92">
        <v>11</v>
      </c>
      <c r="M92" s="1">
        <f t="shared" si="19"/>
        <v>6.043956043956044E-2</v>
      </c>
      <c r="N92">
        <v>2144</v>
      </c>
      <c r="O92">
        <v>87</v>
      </c>
      <c r="P92" s="1">
        <f t="shared" si="20"/>
        <v>4.0578358208955223E-2</v>
      </c>
      <c r="Q92">
        <v>851</v>
      </c>
      <c r="R92">
        <v>46</v>
      </c>
      <c r="S92" s="1">
        <f t="shared" si="21"/>
        <v>5.4054054054054057E-2</v>
      </c>
      <c r="T92" s="4">
        <f t="shared" si="22"/>
        <v>1319.3333333333333</v>
      </c>
      <c r="U92" s="3">
        <f t="shared" si="23"/>
        <v>5.8622259663344611E-2</v>
      </c>
      <c r="V92">
        <v>1297</v>
      </c>
      <c r="W92">
        <v>50</v>
      </c>
      <c r="X92" s="1">
        <f t="shared" si="24"/>
        <v>3.8550501156515038E-2</v>
      </c>
      <c r="Y92">
        <v>400</v>
      </c>
      <c r="Z92">
        <v>21</v>
      </c>
      <c r="AA92" s="1">
        <f t="shared" si="25"/>
        <v>5.2499999999999998E-2</v>
      </c>
      <c r="AB92">
        <v>1111</v>
      </c>
      <c r="AC92">
        <v>92</v>
      </c>
      <c r="AD92" s="1">
        <f t="shared" si="26"/>
        <v>8.2808280828082809E-2</v>
      </c>
      <c r="AE92">
        <v>1753</v>
      </c>
      <c r="AF92">
        <v>77</v>
      </c>
      <c r="AG92" s="1">
        <f t="shared" si="27"/>
        <v>4.3924700513405593E-2</v>
      </c>
      <c r="AH92">
        <v>380</v>
      </c>
      <c r="AI92">
        <v>36</v>
      </c>
      <c r="AJ92" s="1">
        <f t="shared" si="28"/>
        <v>9.4736842105263161E-2</v>
      </c>
      <c r="AK92">
        <v>1420</v>
      </c>
      <c r="AL92">
        <v>75</v>
      </c>
      <c r="AM92" s="1">
        <f t="shared" si="29"/>
        <v>5.2816901408450703E-2</v>
      </c>
      <c r="AN92" s="4">
        <f t="shared" si="30"/>
        <v>1060.1666666666667</v>
      </c>
      <c r="AO92" s="3">
        <f t="shared" si="31"/>
        <v>6.0889537668619542E-2</v>
      </c>
      <c r="AP92" s="5">
        <v>0.68892055600000002</v>
      </c>
      <c r="AQ92">
        <v>0.20645087746742624</v>
      </c>
    </row>
    <row r="93" spans="1:43">
      <c r="A93" t="s">
        <v>116</v>
      </c>
      <c r="B93">
        <v>3743</v>
      </c>
      <c r="C93">
        <v>182</v>
      </c>
      <c r="D93" s="1">
        <f t="shared" si="16"/>
        <v>4.8624098316858134E-2</v>
      </c>
      <c r="E93">
        <v>2066</v>
      </c>
      <c r="F93">
        <v>182</v>
      </c>
      <c r="G93" s="1">
        <f t="shared" si="17"/>
        <v>8.8092933204259441E-2</v>
      </c>
      <c r="H93">
        <v>1808</v>
      </c>
      <c r="I93">
        <v>69</v>
      </c>
      <c r="J93" s="1">
        <f t="shared" si="18"/>
        <v>3.8163716814159289E-2</v>
      </c>
      <c r="K93">
        <v>2604</v>
      </c>
      <c r="L93">
        <v>94</v>
      </c>
      <c r="M93" s="1">
        <f t="shared" si="19"/>
        <v>3.6098310291858678E-2</v>
      </c>
      <c r="N93">
        <v>2912</v>
      </c>
      <c r="O93">
        <v>123</v>
      </c>
      <c r="P93" s="1">
        <f t="shared" si="20"/>
        <v>4.2239010989010992E-2</v>
      </c>
      <c r="Q93">
        <v>1147</v>
      </c>
      <c r="R93">
        <v>124</v>
      </c>
      <c r="S93" s="1">
        <f t="shared" si="21"/>
        <v>0.10810810810810811</v>
      </c>
      <c r="T93" s="4">
        <f t="shared" si="22"/>
        <v>2380</v>
      </c>
      <c r="U93" s="3">
        <f t="shared" si="23"/>
        <v>6.0221029620709111E-2</v>
      </c>
      <c r="V93">
        <v>1613</v>
      </c>
      <c r="W93">
        <v>47</v>
      </c>
      <c r="X93" s="1">
        <f t="shared" si="24"/>
        <v>2.9138251704897707E-2</v>
      </c>
      <c r="Y93">
        <v>2275</v>
      </c>
      <c r="Z93">
        <v>178</v>
      </c>
      <c r="AA93" s="1">
        <f t="shared" si="25"/>
        <v>7.8241758241758247E-2</v>
      </c>
      <c r="AB93">
        <v>1426</v>
      </c>
      <c r="AC93">
        <v>84</v>
      </c>
      <c r="AD93" s="1">
        <f t="shared" si="26"/>
        <v>5.890603085553997E-2</v>
      </c>
      <c r="AE93">
        <v>3277</v>
      </c>
      <c r="AF93">
        <v>89</v>
      </c>
      <c r="AG93" s="1">
        <f t="shared" si="27"/>
        <v>2.7158986878242294E-2</v>
      </c>
      <c r="AH93">
        <v>2549</v>
      </c>
      <c r="AI93">
        <v>109</v>
      </c>
      <c r="AJ93" s="1">
        <f t="shared" si="28"/>
        <v>4.276186739897999E-2</v>
      </c>
      <c r="AK93">
        <v>710</v>
      </c>
      <c r="AL93">
        <v>78</v>
      </c>
      <c r="AM93" s="1">
        <f t="shared" si="29"/>
        <v>0.10985915492957747</v>
      </c>
      <c r="AN93" s="4">
        <f t="shared" si="30"/>
        <v>1975</v>
      </c>
      <c r="AO93" s="3">
        <f t="shared" si="31"/>
        <v>5.7677675001499285E-2</v>
      </c>
      <c r="AP93" s="5">
        <v>0.172732829</v>
      </c>
      <c r="AQ93">
        <v>0.40389694167364343</v>
      </c>
    </row>
    <row r="94" spans="1:43">
      <c r="A94" t="s">
        <v>117</v>
      </c>
      <c r="B94">
        <v>1234</v>
      </c>
      <c r="C94">
        <v>177</v>
      </c>
      <c r="D94" s="1">
        <f t="shared" si="16"/>
        <v>0.14343598055105347</v>
      </c>
      <c r="E94">
        <v>615</v>
      </c>
      <c r="F94">
        <v>31</v>
      </c>
      <c r="G94" s="1">
        <f t="shared" si="17"/>
        <v>5.0406504065040651E-2</v>
      </c>
      <c r="H94">
        <v>380</v>
      </c>
      <c r="I94">
        <v>0</v>
      </c>
      <c r="J94" s="1">
        <f t="shared" si="18"/>
        <v>0</v>
      </c>
      <c r="K94">
        <v>81</v>
      </c>
      <c r="L94">
        <v>0</v>
      </c>
      <c r="M94" s="1">
        <f t="shared" si="19"/>
        <v>0</v>
      </c>
      <c r="N94">
        <v>922</v>
      </c>
      <c r="O94">
        <v>135</v>
      </c>
      <c r="P94" s="1">
        <f t="shared" si="20"/>
        <v>0.14642082429501085</v>
      </c>
      <c r="Q94">
        <v>257</v>
      </c>
      <c r="R94">
        <v>0</v>
      </c>
      <c r="S94" s="1">
        <f t="shared" si="21"/>
        <v>0</v>
      </c>
      <c r="T94" s="4">
        <f t="shared" si="22"/>
        <v>581.5</v>
      </c>
      <c r="U94" s="3">
        <f t="shared" si="23"/>
        <v>5.6710551485184169E-2</v>
      </c>
      <c r="V94">
        <v>419</v>
      </c>
      <c r="W94">
        <v>17</v>
      </c>
      <c r="X94" s="1">
        <f t="shared" si="24"/>
        <v>4.0572792362768499E-2</v>
      </c>
      <c r="Y94">
        <v>412</v>
      </c>
      <c r="Z94">
        <v>0</v>
      </c>
      <c r="AA94" s="1">
        <f t="shared" si="25"/>
        <v>0</v>
      </c>
      <c r="AB94">
        <v>120</v>
      </c>
      <c r="AC94">
        <v>0</v>
      </c>
      <c r="AD94" s="1">
        <f t="shared" si="26"/>
        <v>0</v>
      </c>
      <c r="AE94">
        <v>789</v>
      </c>
      <c r="AF94">
        <v>92</v>
      </c>
      <c r="AG94" s="1">
        <f t="shared" si="27"/>
        <v>0.11660329531051965</v>
      </c>
      <c r="AH94">
        <v>403</v>
      </c>
      <c r="AI94">
        <v>10</v>
      </c>
      <c r="AJ94" s="1">
        <f t="shared" si="28"/>
        <v>2.4813895781637719E-2</v>
      </c>
      <c r="AK94">
        <v>291</v>
      </c>
      <c r="AL94">
        <v>10</v>
      </c>
      <c r="AM94" s="1">
        <f t="shared" si="29"/>
        <v>3.4364261168384883E-2</v>
      </c>
      <c r="AN94" s="4">
        <f t="shared" si="30"/>
        <v>405.66666666666669</v>
      </c>
      <c r="AO94" s="3">
        <f t="shared" si="31"/>
        <v>3.6059040770551797E-2</v>
      </c>
      <c r="AP94" s="5">
        <v>0.80295249599999996</v>
      </c>
      <c r="AQ94">
        <v>1.4108375107495581</v>
      </c>
    </row>
    <row r="95" spans="1:43">
      <c r="A95" t="s">
        <v>118</v>
      </c>
      <c r="B95">
        <v>232</v>
      </c>
      <c r="C95">
        <v>36</v>
      </c>
      <c r="D95" s="1">
        <f t="shared" si="16"/>
        <v>0.15517241379310345</v>
      </c>
      <c r="E95">
        <v>204</v>
      </c>
      <c r="F95">
        <v>23</v>
      </c>
      <c r="G95" s="1">
        <f t="shared" si="17"/>
        <v>0.11274509803921569</v>
      </c>
      <c r="H95">
        <v>193</v>
      </c>
      <c r="I95">
        <v>15</v>
      </c>
      <c r="J95" s="1">
        <f t="shared" si="18"/>
        <v>7.7720207253886009E-2</v>
      </c>
      <c r="K95">
        <v>81</v>
      </c>
      <c r="L95">
        <v>0</v>
      </c>
      <c r="M95" s="1">
        <f t="shared" si="19"/>
        <v>0</v>
      </c>
      <c r="N95">
        <v>209</v>
      </c>
      <c r="O95">
        <v>26</v>
      </c>
      <c r="P95" s="1">
        <f t="shared" si="20"/>
        <v>0.12440191387559808</v>
      </c>
      <c r="Q95">
        <v>214</v>
      </c>
      <c r="R95">
        <v>17</v>
      </c>
      <c r="S95" s="1">
        <f t="shared" si="21"/>
        <v>7.9439252336448593E-2</v>
      </c>
      <c r="T95" s="4">
        <f t="shared" si="22"/>
        <v>188.83333333333334</v>
      </c>
      <c r="U95" s="3">
        <f t="shared" si="23"/>
        <v>9.1579814216375302E-2</v>
      </c>
      <c r="V95">
        <v>116</v>
      </c>
      <c r="W95">
        <v>15</v>
      </c>
      <c r="X95" s="1">
        <f t="shared" si="24"/>
        <v>0.12931034482758622</v>
      </c>
      <c r="Y95">
        <v>185</v>
      </c>
      <c r="Z95">
        <v>14</v>
      </c>
      <c r="AA95" s="1">
        <f t="shared" si="25"/>
        <v>7.567567567567568E-2</v>
      </c>
      <c r="AB95">
        <v>135</v>
      </c>
      <c r="AC95">
        <v>0</v>
      </c>
      <c r="AD95" s="1">
        <f t="shared" si="26"/>
        <v>0</v>
      </c>
      <c r="AE95">
        <v>233</v>
      </c>
      <c r="AF95">
        <v>21</v>
      </c>
      <c r="AG95" s="1">
        <f t="shared" si="27"/>
        <v>9.012875536480687E-2</v>
      </c>
      <c r="AH95">
        <v>133</v>
      </c>
      <c r="AI95">
        <v>13</v>
      </c>
      <c r="AJ95" s="1">
        <f t="shared" si="28"/>
        <v>9.7744360902255634E-2</v>
      </c>
      <c r="AK95">
        <v>272</v>
      </c>
      <c r="AL95">
        <v>15</v>
      </c>
      <c r="AM95" s="1">
        <f t="shared" si="29"/>
        <v>5.514705882352941E-2</v>
      </c>
      <c r="AN95" s="4">
        <f t="shared" si="30"/>
        <v>179</v>
      </c>
      <c r="AO95" s="3">
        <f t="shared" si="31"/>
        <v>7.4667699265642304E-2</v>
      </c>
      <c r="AP95" s="5">
        <v>0.14596890300000001</v>
      </c>
      <c r="AQ95">
        <v>0.58496250072115619</v>
      </c>
    </row>
    <row r="96" spans="1:43">
      <c r="A96" t="s">
        <v>119</v>
      </c>
      <c r="B96">
        <v>963</v>
      </c>
      <c r="C96">
        <v>62</v>
      </c>
      <c r="D96" s="1">
        <f t="shared" si="16"/>
        <v>6.4382139148494291E-2</v>
      </c>
      <c r="E96">
        <v>657</v>
      </c>
      <c r="F96">
        <v>56</v>
      </c>
      <c r="G96" s="1">
        <f t="shared" si="17"/>
        <v>8.5235920852359204E-2</v>
      </c>
      <c r="H96">
        <v>598</v>
      </c>
      <c r="I96">
        <v>48</v>
      </c>
      <c r="J96" s="1">
        <f t="shared" si="18"/>
        <v>8.0267558528428096E-2</v>
      </c>
      <c r="K96">
        <v>153</v>
      </c>
      <c r="L96">
        <v>11</v>
      </c>
      <c r="M96" s="1">
        <f t="shared" si="19"/>
        <v>7.1895424836601302E-2</v>
      </c>
      <c r="N96">
        <v>553</v>
      </c>
      <c r="O96">
        <v>40</v>
      </c>
      <c r="P96" s="1">
        <f t="shared" si="20"/>
        <v>7.2332730560578665E-2</v>
      </c>
      <c r="Q96">
        <v>106</v>
      </c>
      <c r="R96">
        <v>0</v>
      </c>
      <c r="S96" s="1">
        <f t="shared" si="21"/>
        <v>0</v>
      </c>
      <c r="T96" s="4">
        <f t="shared" si="22"/>
        <v>505</v>
      </c>
      <c r="U96" s="3">
        <f t="shared" si="23"/>
        <v>6.2352295654410257E-2</v>
      </c>
      <c r="V96">
        <v>209</v>
      </c>
      <c r="W96">
        <v>20</v>
      </c>
      <c r="X96" s="1">
        <f t="shared" si="24"/>
        <v>9.569377990430622E-2</v>
      </c>
      <c r="Y96">
        <v>480</v>
      </c>
      <c r="Z96">
        <v>16</v>
      </c>
      <c r="AA96" s="1">
        <f t="shared" si="25"/>
        <v>3.3333333333333333E-2</v>
      </c>
      <c r="AB96">
        <v>1517</v>
      </c>
      <c r="AC96">
        <v>46</v>
      </c>
      <c r="AD96" s="1">
        <f t="shared" si="26"/>
        <v>3.0323005932762031E-2</v>
      </c>
      <c r="AE96">
        <v>689</v>
      </c>
      <c r="AF96">
        <v>65</v>
      </c>
      <c r="AG96" s="1">
        <f t="shared" si="27"/>
        <v>9.4339622641509441E-2</v>
      </c>
      <c r="AH96">
        <v>715</v>
      </c>
      <c r="AI96">
        <v>53</v>
      </c>
      <c r="AJ96" s="1">
        <f t="shared" si="28"/>
        <v>7.4125874125874125E-2</v>
      </c>
      <c r="AK96">
        <v>183</v>
      </c>
      <c r="AL96">
        <v>24</v>
      </c>
      <c r="AM96" s="1">
        <f t="shared" si="29"/>
        <v>0.13114754098360656</v>
      </c>
      <c r="AN96" s="4">
        <f t="shared" si="30"/>
        <v>632.16666666666663</v>
      </c>
      <c r="AO96" s="3">
        <f t="shared" si="31"/>
        <v>7.6493859486898616E-2</v>
      </c>
      <c r="AP96" s="5">
        <v>0.936186293</v>
      </c>
      <c r="AQ96">
        <v>-4.5803689613124955E-2</v>
      </c>
    </row>
    <row r="97" spans="1:43">
      <c r="A97" t="s">
        <v>120</v>
      </c>
      <c r="B97">
        <v>3977</v>
      </c>
      <c r="C97">
        <v>2655</v>
      </c>
      <c r="D97" s="1">
        <f t="shared" si="16"/>
        <v>0.66758863464923313</v>
      </c>
      <c r="E97">
        <v>2562</v>
      </c>
      <c r="F97">
        <v>1553</v>
      </c>
      <c r="G97" s="1">
        <f t="shared" si="17"/>
        <v>0.60616705698672912</v>
      </c>
      <c r="H97">
        <v>1485</v>
      </c>
      <c r="I97">
        <v>911</v>
      </c>
      <c r="J97" s="1">
        <f t="shared" si="18"/>
        <v>0.6134680134680135</v>
      </c>
      <c r="K97">
        <v>1977</v>
      </c>
      <c r="L97">
        <v>1254</v>
      </c>
      <c r="M97" s="1">
        <f t="shared" si="19"/>
        <v>0.63429438543247341</v>
      </c>
      <c r="N97">
        <v>1703</v>
      </c>
      <c r="O97">
        <v>1120</v>
      </c>
      <c r="P97" s="1">
        <f t="shared" si="20"/>
        <v>0.65766294773928358</v>
      </c>
      <c r="Q97">
        <v>1294</v>
      </c>
      <c r="R97">
        <v>745</v>
      </c>
      <c r="S97" s="1">
        <f t="shared" si="21"/>
        <v>0.57573415765069547</v>
      </c>
      <c r="T97" s="4">
        <f t="shared" si="22"/>
        <v>2166.3333333333335</v>
      </c>
      <c r="U97" s="3">
        <f t="shared" si="23"/>
        <v>0.62581919932107144</v>
      </c>
      <c r="V97">
        <v>1440</v>
      </c>
      <c r="W97">
        <v>1023</v>
      </c>
      <c r="X97" s="1">
        <f t="shared" si="24"/>
        <v>0.7104166666666667</v>
      </c>
      <c r="Y97">
        <v>1239</v>
      </c>
      <c r="Z97">
        <v>774</v>
      </c>
      <c r="AA97" s="1">
        <f t="shared" si="25"/>
        <v>0.62469733656174331</v>
      </c>
      <c r="AB97">
        <v>1771</v>
      </c>
      <c r="AC97">
        <v>998</v>
      </c>
      <c r="AD97" s="1">
        <f t="shared" si="26"/>
        <v>0.56352343308865049</v>
      </c>
      <c r="AE97">
        <v>5630</v>
      </c>
      <c r="AF97">
        <v>4289</v>
      </c>
      <c r="AG97" s="1">
        <f t="shared" si="27"/>
        <v>0.76181172291296628</v>
      </c>
      <c r="AH97">
        <v>3495</v>
      </c>
      <c r="AI97">
        <v>2591</v>
      </c>
      <c r="AJ97" s="1">
        <f t="shared" si="28"/>
        <v>0.74134477825464951</v>
      </c>
      <c r="AK97">
        <v>6125</v>
      </c>
      <c r="AL97">
        <v>4537</v>
      </c>
      <c r="AM97" s="1">
        <f t="shared" si="29"/>
        <v>0.74073469387755098</v>
      </c>
      <c r="AN97" s="4">
        <f t="shared" si="30"/>
        <v>3283.3333333333335</v>
      </c>
      <c r="AO97" s="3">
        <f t="shared" si="31"/>
        <v>0.69042143856037119</v>
      </c>
      <c r="AP97" s="5">
        <v>0.57517353199999999</v>
      </c>
      <c r="AQ97">
        <v>-0.78674356246296528</v>
      </c>
    </row>
    <row r="98" spans="1:43">
      <c r="A98" t="s">
        <v>121</v>
      </c>
      <c r="B98">
        <v>964</v>
      </c>
      <c r="C98">
        <v>57</v>
      </c>
      <c r="D98" s="1">
        <f t="shared" si="16"/>
        <v>5.9128630705394189E-2</v>
      </c>
      <c r="E98">
        <v>631</v>
      </c>
      <c r="F98">
        <v>50</v>
      </c>
      <c r="G98" s="1">
        <f t="shared" si="17"/>
        <v>7.9239302694136288E-2</v>
      </c>
      <c r="H98">
        <v>224</v>
      </c>
      <c r="I98">
        <v>27</v>
      </c>
      <c r="J98" s="1">
        <f t="shared" si="18"/>
        <v>0.12053571428571429</v>
      </c>
      <c r="K98">
        <v>163</v>
      </c>
      <c r="L98">
        <v>20</v>
      </c>
      <c r="M98" s="1">
        <f t="shared" si="19"/>
        <v>0.12269938650306748</v>
      </c>
      <c r="N98">
        <v>527</v>
      </c>
      <c r="O98">
        <v>40</v>
      </c>
      <c r="P98" s="1">
        <f t="shared" si="20"/>
        <v>7.5901328273244778E-2</v>
      </c>
      <c r="Q98">
        <v>353</v>
      </c>
      <c r="R98">
        <v>44</v>
      </c>
      <c r="S98" s="1">
        <f t="shared" si="21"/>
        <v>0.12464589235127478</v>
      </c>
      <c r="T98" s="4">
        <f t="shared" si="22"/>
        <v>477</v>
      </c>
      <c r="U98" s="3">
        <f t="shared" si="23"/>
        <v>9.702504246880532E-2</v>
      </c>
      <c r="V98">
        <v>299</v>
      </c>
      <c r="W98">
        <v>19</v>
      </c>
      <c r="X98" s="1">
        <f t="shared" si="24"/>
        <v>6.354515050167224E-2</v>
      </c>
      <c r="Y98">
        <v>186</v>
      </c>
      <c r="Z98">
        <v>15</v>
      </c>
      <c r="AA98" s="1">
        <f t="shared" si="25"/>
        <v>8.0645161290322578E-2</v>
      </c>
      <c r="AB98">
        <v>320</v>
      </c>
      <c r="AC98">
        <v>29</v>
      </c>
      <c r="AD98" s="1">
        <f t="shared" si="26"/>
        <v>9.0624999999999997E-2</v>
      </c>
      <c r="AE98">
        <v>363</v>
      </c>
      <c r="AF98">
        <v>43</v>
      </c>
      <c r="AG98" s="1">
        <f t="shared" si="27"/>
        <v>0.1184573002754821</v>
      </c>
      <c r="AH98">
        <v>280</v>
      </c>
      <c r="AI98">
        <v>31</v>
      </c>
      <c r="AJ98" s="1">
        <f t="shared" si="28"/>
        <v>0.11071428571428571</v>
      </c>
      <c r="AK98">
        <v>425</v>
      </c>
      <c r="AL98">
        <v>63</v>
      </c>
      <c r="AM98" s="1">
        <f t="shared" si="29"/>
        <v>0.14823529411764705</v>
      </c>
      <c r="AN98" s="4">
        <f t="shared" si="30"/>
        <v>312.16666666666669</v>
      </c>
      <c r="AO98" s="3">
        <f t="shared" si="31"/>
        <v>0.10203703198323494</v>
      </c>
      <c r="AP98" s="5">
        <v>0.47116999799999998</v>
      </c>
      <c r="AQ98">
        <v>0.2509615735332188</v>
      </c>
    </row>
    <row r="99" spans="1:43">
      <c r="A99" t="s">
        <v>122</v>
      </c>
      <c r="B99">
        <v>682</v>
      </c>
      <c r="C99">
        <v>28</v>
      </c>
      <c r="D99" s="1">
        <f t="shared" si="16"/>
        <v>4.1055718475073312E-2</v>
      </c>
      <c r="E99">
        <v>999</v>
      </c>
      <c r="F99">
        <v>78</v>
      </c>
      <c r="G99" s="1">
        <f t="shared" si="17"/>
        <v>7.8078078078078081E-2</v>
      </c>
      <c r="H99">
        <v>613</v>
      </c>
      <c r="I99">
        <v>38</v>
      </c>
      <c r="J99" s="1">
        <f t="shared" si="18"/>
        <v>6.1990212071778142E-2</v>
      </c>
      <c r="K99">
        <v>525</v>
      </c>
      <c r="L99">
        <v>40</v>
      </c>
      <c r="M99" s="1">
        <f t="shared" si="19"/>
        <v>7.6190476190476197E-2</v>
      </c>
      <c r="N99">
        <v>848</v>
      </c>
      <c r="O99">
        <v>83</v>
      </c>
      <c r="P99" s="1">
        <f t="shared" si="20"/>
        <v>9.7877358490566044E-2</v>
      </c>
      <c r="Q99">
        <v>315</v>
      </c>
      <c r="R99">
        <v>21</v>
      </c>
      <c r="S99" s="1">
        <f t="shared" si="21"/>
        <v>6.6666666666666666E-2</v>
      </c>
      <c r="T99" s="4">
        <f t="shared" si="22"/>
        <v>663.66666666666663</v>
      </c>
      <c r="U99" s="3">
        <f t="shared" si="23"/>
        <v>7.0309751662106415E-2</v>
      </c>
      <c r="V99">
        <v>723</v>
      </c>
      <c r="W99">
        <v>43</v>
      </c>
      <c r="X99" s="1">
        <f t="shared" si="24"/>
        <v>5.9474412171507604E-2</v>
      </c>
      <c r="Y99">
        <v>326</v>
      </c>
      <c r="Z99">
        <v>19</v>
      </c>
      <c r="AA99" s="1">
        <f t="shared" si="25"/>
        <v>5.8282208588957052E-2</v>
      </c>
      <c r="AB99">
        <v>211</v>
      </c>
      <c r="AC99">
        <v>15</v>
      </c>
      <c r="AD99" s="1">
        <f t="shared" si="26"/>
        <v>7.1090047393364927E-2</v>
      </c>
      <c r="AE99">
        <v>1112</v>
      </c>
      <c r="AF99">
        <v>85</v>
      </c>
      <c r="AG99" s="1">
        <f t="shared" si="27"/>
        <v>7.6438848920863306E-2</v>
      </c>
      <c r="AH99">
        <v>365</v>
      </c>
      <c r="AI99">
        <v>30</v>
      </c>
      <c r="AJ99" s="1">
        <f t="shared" si="28"/>
        <v>8.2191780821917804E-2</v>
      </c>
      <c r="AK99">
        <v>76</v>
      </c>
      <c r="AL99">
        <v>0</v>
      </c>
      <c r="AM99" s="1">
        <f t="shared" si="29"/>
        <v>0</v>
      </c>
      <c r="AN99" s="4">
        <f t="shared" si="30"/>
        <v>468.83333333333331</v>
      </c>
      <c r="AO99" s="3">
        <f t="shared" si="31"/>
        <v>5.7912882982768449E-2</v>
      </c>
      <c r="AP99" s="5">
        <v>0.378477593</v>
      </c>
      <c r="AQ99">
        <v>0.58496250072115619</v>
      </c>
    </row>
    <row r="100" spans="1:43">
      <c r="A100" t="s">
        <v>123</v>
      </c>
      <c r="B100">
        <v>451</v>
      </c>
      <c r="C100">
        <v>35</v>
      </c>
      <c r="D100" s="1">
        <f t="shared" si="16"/>
        <v>7.7605321507760533E-2</v>
      </c>
      <c r="E100">
        <v>310</v>
      </c>
      <c r="F100">
        <v>14</v>
      </c>
      <c r="G100" s="1">
        <f t="shared" si="17"/>
        <v>4.5161290322580643E-2</v>
      </c>
      <c r="H100">
        <v>268</v>
      </c>
      <c r="I100">
        <v>0</v>
      </c>
      <c r="J100" s="1">
        <f t="shared" si="18"/>
        <v>0</v>
      </c>
      <c r="K100">
        <v>50</v>
      </c>
      <c r="L100">
        <v>0</v>
      </c>
      <c r="M100" s="1">
        <f t="shared" si="19"/>
        <v>0</v>
      </c>
      <c r="N100">
        <v>270</v>
      </c>
      <c r="O100">
        <v>0</v>
      </c>
      <c r="P100" s="1">
        <f t="shared" si="20"/>
        <v>0</v>
      </c>
      <c r="Q100">
        <v>465</v>
      </c>
      <c r="R100">
        <v>13</v>
      </c>
      <c r="S100" s="1">
        <f t="shared" si="21"/>
        <v>2.7956989247311829E-2</v>
      </c>
      <c r="T100" s="4">
        <f t="shared" si="22"/>
        <v>302.33333333333331</v>
      </c>
      <c r="U100" s="3">
        <f t="shared" si="23"/>
        <v>2.5120600179608835E-2</v>
      </c>
      <c r="V100">
        <v>510</v>
      </c>
      <c r="W100">
        <v>56</v>
      </c>
      <c r="X100" s="1">
        <f t="shared" si="24"/>
        <v>0.10980392156862745</v>
      </c>
      <c r="Y100">
        <v>540</v>
      </c>
      <c r="Z100">
        <v>67</v>
      </c>
      <c r="AA100" s="1">
        <f t="shared" si="25"/>
        <v>0.12407407407407407</v>
      </c>
      <c r="AB100">
        <v>151</v>
      </c>
      <c r="AC100">
        <v>19</v>
      </c>
      <c r="AD100" s="1">
        <f t="shared" si="26"/>
        <v>0.12582781456953643</v>
      </c>
      <c r="AE100">
        <v>656</v>
      </c>
      <c r="AF100">
        <v>92</v>
      </c>
      <c r="AG100" s="1">
        <f t="shared" si="27"/>
        <v>0.1402439024390244</v>
      </c>
      <c r="AH100">
        <v>451</v>
      </c>
      <c r="AI100">
        <v>40</v>
      </c>
      <c r="AJ100" s="1">
        <f t="shared" si="28"/>
        <v>8.8691796008869186E-2</v>
      </c>
      <c r="AK100">
        <v>296</v>
      </c>
      <c r="AL100">
        <v>50</v>
      </c>
      <c r="AM100" s="1">
        <f t="shared" si="29"/>
        <v>0.16891891891891891</v>
      </c>
      <c r="AN100" s="4">
        <f t="shared" si="30"/>
        <v>434</v>
      </c>
      <c r="AO100" s="3">
        <f t="shared" si="31"/>
        <v>0.12626007126317507</v>
      </c>
      <c r="AP100" s="5">
        <v>7.795827E-3</v>
      </c>
      <c r="AQ100">
        <v>-2.3856536924977494</v>
      </c>
    </row>
    <row r="101" spans="1:43">
      <c r="A101" t="s">
        <v>124</v>
      </c>
      <c r="B101">
        <v>3352</v>
      </c>
      <c r="C101">
        <v>1205</v>
      </c>
      <c r="D101" s="1">
        <f t="shared" si="16"/>
        <v>0.35948687350835323</v>
      </c>
      <c r="E101">
        <v>4641</v>
      </c>
      <c r="F101">
        <v>1533</v>
      </c>
      <c r="G101" s="1">
        <f t="shared" si="17"/>
        <v>0.33031674208144796</v>
      </c>
      <c r="H101">
        <v>6259</v>
      </c>
      <c r="I101">
        <v>2352</v>
      </c>
      <c r="J101" s="1">
        <f t="shared" si="18"/>
        <v>0.37577887841508228</v>
      </c>
      <c r="K101">
        <v>1409</v>
      </c>
      <c r="L101">
        <v>472</v>
      </c>
      <c r="M101" s="1">
        <f t="shared" si="19"/>
        <v>0.33498935415188075</v>
      </c>
      <c r="N101">
        <v>2141</v>
      </c>
      <c r="O101">
        <v>698</v>
      </c>
      <c r="P101" s="1">
        <f t="shared" si="20"/>
        <v>0.32601588042970575</v>
      </c>
      <c r="Q101">
        <v>2186</v>
      </c>
      <c r="R101">
        <v>657</v>
      </c>
      <c r="S101" s="1">
        <f t="shared" si="21"/>
        <v>0.30054894784995423</v>
      </c>
      <c r="T101" s="4">
        <f t="shared" si="22"/>
        <v>3331.3333333333335</v>
      </c>
      <c r="U101" s="3">
        <f t="shared" si="23"/>
        <v>0.33785611273940402</v>
      </c>
      <c r="V101">
        <v>2597</v>
      </c>
      <c r="W101">
        <v>1244</v>
      </c>
      <c r="X101" s="1">
        <f t="shared" si="24"/>
        <v>0.47901424720831731</v>
      </c>
      <c r="Y101">
        <v>4200</v>
      </c>
      <c r="Z101">
        <v>1847</v>
      </c>
      <c r="AA101" s="1">
        <f t="shared" si="25"/>
        <v>0.43976190476190474</v>
      </c>
      <c r="AB101">
        <v>812</v>
      </c>
      <c r="AC101">
        <v>306</v>
      </c>
      <c r="AD101" s="1">
        <f t="shared" si="26"/>
        <v>0.37684729064039407</v>
      </c>
      <c r="AE101">
        <v>3035</v>
      </c>
      <c r="AF101">
        <v>1263</v>
      </c>
      <c r="AG101" s="1">
        <f t="shared" si="27"/>
        <v>0.41614497528830313</v>
      </c>
      <c r="AH101">
        <v>3488</v>
      </c>
      <c r="AI101">
        <v>1257</v>
      </c>
      <c r="AJ101" s="1">
        <f t="shared" si="28"/>
        <v>0.36037844036697247</v>
      </c>
      <c r="AK101">
        <v>2363</v>
      </c>
      <c r="AL101">
        <v>983</v>
      </c>
      <c r="AM101" s="1">
        <f t="shared" si="29"/>
        <v>0.41599661447312736</v>
      </c>
      <c r="AN101" s="4">
        <f t="shared" si="30"/>
        <v>2749.1666666666665</v>
      </c>
      <c r="AO101" s="3">
        <f t="shared" si="31"/>
        <v>0.41469057878983651</v>
      </c>
      <c r="AP101" s="5">
        <v>0.81018123600000003</v>
      </c>
      <c r="AQ101">
        <v>3.5500945315050511E-3</v>
      </c>
    </row>
    <row r="102" spans="1:43">
      <c r="A102" t="s">
        <v>125</v>
      </c>
      <c r="B102">
        <v>1573</v>
      </c>
      <c r="C102">
        <v>91</v>
      </c>
      <c r="D102" s="1">
        <f t="shared" si="16"/>
        <v>5.7851239669421489E-2</v>
      </c>
      <c r="E102">
        <v>933</v>
      </c>
      <c r="F102">
        <v>41</v>
      </c>
      <c r="G102" s="1">
        <f t="shared" si="17"/>
        <v>4.3944265809217578E-2</v>
      </c>
      <c r="H102">
        <v>2212</v>
      </c>
      <c r="I102">
        <v>93</v>
      </c>
      <c r="J102" s="1">
        <f t="shared" si="18"/>
        <v>4.2043399638336344E-2</v>
      </c>
      <c r="K102">
        <v>1071</v>
      </c>
      <c r="L102">
        <v>66</v>
      </c>
      <c r="M102" s="1">
        <f t="shared" si="19"/>
        <v>6.1624649859943981E-2</v>
      </c>
      <c r="N102">
        <v>1508</v>
      </c>
      <c r="O102">
        <v>47</v>
      </c>
      <c r="P102" s="1">
        <f t="shared" si="20"/>
        <v>3.1167108753315648E-2</v>
      </c>
      <c r="Q102">
        <v>1794</v>
      </c>
      <c r="R102">
        <v>68</v>
      </c>
      <c r="S102" s="1">
        <f t="shared" si="21"/>
        <v>3.79041248606466E-2</v>
      </c>
      <c r="T102" s="4">
        <f t="shared" si="22"/>
        <v>1515.1666666666667</v>
      </c>
      <c r="U102" s="3">
        <f t="shared" si="23"/>
        <v>4.5755798098480273E-2</v>
      </c>
      <c r="V102">
        <v>290</v>
      </c>
      <c r="W102">
        <v>12</v>
      </c>
      <c r="X102" s="1">
        <f t="shared" si="24"/>
        <v>4.1379310344827586E-2</v>
      </c>
      <c r="Y102">
        <v>1339</v>
      </c>
      <c r="Z102">
        <v>61</v>
      </c>
      <c r="AA102" s="1">
        <f t="shared" si="25"/>
        <v>4.5556385362210607E-2</v>
      </c>
      <c r="AB102">
        <v>609</v>
      </c>
      <c r="AC102">
        <v>13</v>
      </c>
      <c r="AD102" s="1">
        <f t="shared" si="26"/>
        <v>2.1346469622331693E-2</v>
      </c>
      <c r="AE102">
        <v>1547</v>
      </c>
      <c r="AF102">
        <v>81</v>
      </c>
      <c r="AG102" s="1">
        <f t="shared" si="27"/>
        <v>5.2359405300581773E-2</v>
      </c>
      <c r="AH102">
        <v>1252</v>
      </c>
      <c r="AI102">
        <v>63</v>
      </c>
      <c r="AJ102" s="1">
        <f t="shared" si="28"/>
        <v>5.0319488817891375E-2</v>
      </c>
      <c r="AK102">
        <v>1763</v>
      </c>
      <c r="AL102">
        <v>75</v>
      </c>
      <c r="AM102" s="1">
        <f t="shared" si="29"/>
        <v>4.254112308564946E-2</v>
      </c>
      <c r="AN102" s="4">
        <f t="shared" si="30"/>
        <v>1133.3333333333333</v>
      </c>
      <c r="AO102" s="3">
        <f t="shared" si="31"/>
        <v>4.2250363755582082E-2</v>
      </c>
      <c r="AP102" s="5">
        <v>0.378477593</v>
      </c>
      <c r="AQ102">
        <v>0.41267048473492773</v>
      </c>
    </row>
    <row r="103" spans="1:43">
      <c r="A103" t="s">
        <v>126</v>
      </c>
      <c r="B103">
        <v>738</v>
      </c>
      <c r="C103">
        <v>49</v>
      </c>
      <c r="D103" s="1">
        <f t="shared" si="16"/>
        <v>6.6395663956639567E-2</v>
      </c>
      <c r="E103">
        <v>662</v>
      </c>
      <c r="F103">
        <v>31</v>
      </c>
      <c r="G103" s="1">
        <f t="shared" si="17"/>
        <v>4.6827794561933533E-2</v>
      </c>
      <c r="H103">
        <v>685</v>
      </c>
      <c r="I103">
        <v>10</v>
      </c>
      <c r="J103" s="1">
        <f t="shared" si="18"/>
        <v>1.4598540145985401E-2</v>
      </c>
      <c r="K103">
        <v>280</v>
      </c>
      <c r="L103">
        <v>15</v>
      </c>
      <c r="M103" s="1">
        <f t="shared" si="19"/>
        <v>5.3571428571428568E-2</v>
      </c>
      <c r="N103">
        <v>473</v>
      </c>
      <c r="O103">
        <v>32</v>
      </c>
      <c r="P103" s="1">
        <f t="shared" si="20"/>
        <v>6.765327695560254E-2</v>
      </c>
      <c r="Q103">
        <v>470</v>
      </c>
      <c r="R103">
        <v>0</v>
      </c>
      <c r="S103" s="1">
        <f t="shared" si="21"/>
        <v>0</v>
      </c>
      <c r="T103" s="4">
        <f t="shared" si="22"/>
        <v>551.33333333333337</v>
      </c>
      <c r="U103" s="3">
        <f t="shared" si="23"/>
        <v>4.1507784031931602E-2</v>
      </c>
      <c r="V103">
        <v>205</v>
      </c>
      <c r="W103">
        <v>10</v>
      </c>
      <c r="X103" s="1">
        <f t="shared" si="24"/>
        <v>4.878048780487805E-2</v>
      </c>
      <c r="Y103">
        <v>763</v>
      </c>
      <c r="Z103">
        <v>57</v>
      </c>
      <c r="AA103" s="1">
        <f t="shared" si="25"/>
        <v>7.4705111402359109E-2</v>
      </c>
      <c r="AB103">
        <v>192</v>
      </c>
      <c r="AC103">
        <v>0</v>
      </c>
      <c r="AD103" s="1">
        <f t="shared" si="26"/>
        <v>0</v>
      </c>
      <c r="AE103">
        <v>528</v>
      </c>
      <c r="AF103">
        <v>35</v>
      </c>
      <c r="AG103" s="1">
        <f t="shared" si="27"/>
        <v>6.6287878787878785E-2</v>
      </c>
      <c r="AH103">
        <v>581</v>
      </c>
      <c r="AI103">
        <v>45</v>
      </c>
      <c r="AJ103" s="1">
        <f t="shared" si="28"/>
        <v>7.7452667814113599E-2</v>
      </c>
      <c r="AK103">
        <v>768</v>
      </c>
      <c r="AL103">
        <v>0</v>
      </c>
      <c r="AM103" s="1">
        <f t="shared" si="29"/>
        <v>0</v>
      </c>
      <c r="AN103" s="4">
        <f t="shared" si="30"/>
        <v>506.16666666666669</v>
      </c>
      <c r="AO103" s="3">
        <f t="shared" si="31"/>
        <v>4.4537690968204924E-2</v>
      </c>
      <c r="AP103" s="5">
        <v>1</v>
      </c>
      <c r="AQ103">
        <v>-0.1016402618758378</v>
      </c>
    </row>
    <row r="104" spans="1:43">
      <c r="A104" t="s">
        <v>127</v>
      </c>
      <c r="B104">
        <v>2255</v>
      </c>
      <c r="C104">
        <v>182</v>
      </c>
      <c r="D104" s="1">
        <f t="shared" si="16"/>
        <v>8.0709534368070948E-2</v>
      </c>
      <c r="E104">
        <v>5067</v>
      </c>
      <c r="F104">
        <v>404</v>
      </c>
      <c r="G104" s="1">
        <f t="shared" si="17"/>
        <v>7.9731596605486482E-2</v>
      </c>
      <c r="H104">
        <v>3048</v>
      </c>
      <c r="I104">
        <v>228</v>
      </c>
      <c r="J104" s="1">
        <f t="shared" si="18"/>
        <v>7.4803149606299218E-2</v>
      </c>
      <c r="K104">
        <v>861</v>
      </c>
      <c r="L104">
        <v>127</v>
      </c>
      <c r="M104" s="1">
        <f t="shared" si="19"/>
        <v>0.14750290360046459</v>
      </c>
      <c r="N104">
        <v>3832</v>
      </c>
      <c r="O104">
        <v>323</v>
      </c>
      <c r="P104" s="1">
        <f t="shared" si="20"/>
        <v>8.4290187891440507E-2</v>
      </c>
      <c r="Q104">
        <v>1979</v>
      </c>
      <c r="R104">
        <v>179</v>
      </c>
      <c r="S104" s="1">
        <f t="shared" si="21"/>
        <v>9.0449722081859529E-2</v>
      </c>
      <c r="T104" s="4">
        <f t="shared" si="22"/>
        <v>2840.3333333333335</v>
      </c>
      <c r="U104" s="3">
        <f t="shared" si="23"/>
        <v>9.2914515692270203E-2</v>
      </c>
      <c r="V104">
        <v>2768</v>
      </c>
      <c r="W104">
        <v>222</v>
      </c>
      <c r="X104" s="1">
        <f t="shared" si="24"/>
        <v>8.0202312138728318E-2</v>
      </c>
      <c r="Y104">
        <v>2761</v>
      </c>
      <c r="Z104">
        <v>248</v>
      </c>
      <c r="AA104" s="1">
        <f t="shared" si="25"/>
        <v>8.9822528069540025E-2</v>
      </c>
      <c r="AB104">
        <v>937</v>
      </c>
      <c r="AC104">
        <v>111</v>
      </c>
      <c r="AD104" s="1">
        <f t="shared" si="26"/>
        <v>0.11846318036286019</v>
      </c>
      <c r="AE104">
        <v>4594</v>
      </c>
      <c r="AF104">
        <v>290</v>
      </c>
      <c r="AG104" s="1">
        <f t="shared" si="27"/>
        <v>6.3125816282107103E-2</v>
      </c>
      <c r="AH104">
        <v>3699</v>
      </c>
      <c r="AI104">
        <v>272</v>
      </c>
      <c r="AJ104" s="1">
        <f t="shared" si="28"/>
        <v>7.3533387402000536E-2</v>
      </c>
      <c r="AK104">
        <v>468</v>
      </c>
      <c r="AL104">
        <v>42</v>
      </c>
      <c r="AM104" s="1">
        <f t="shared" si="29"/>
        <v>8.9743589743589744E-2</v>
      </c>
      <c r="AN104" s="4">
        <f t="shared" si="30"/>
        <v>2537.8333333333335</v>
      </c>
      <c r="AO104" s="3">
        <f t="shared" si="31"/>
        <v>8.5815135666470976E-2</v>
      </c>
      <c r="AP104" s="5">
        <v>0.68892055600000002</v>
      </c>
      <c r="AQ104">
        <v>0.28418424070557674</v>
      </c>
    </row>
    <row r="105" spans="1:43">
      <c r="A105" t="s">
        <v>128</v>
      </c>
      <c r="B105">
        <v>2632</v>
      </c>
      <c r="C105">
        <v>274</v>
      </c>
      <c r="D105" s="1">
        <f t="shared" si="16"/>
        <v>0.10410334346504559</v>
      </c>
      <c r="E105">
        <v>3924</v>
      </c>
      <c r="F105">
        <v>511</v>
      </c>
      <c r="G105" s="1">
        <f t="shared" si="17"/>
        <v>0.13022426095820591</v>
      </c>
      <c r="H105">
        <v>974</v>
      </c>
      <c r="I105">
        <v>102</v>
      </c>
      <c r="J105" s="1">
        <f t="shared" si="18"/>
        <v>0.10472279260780287</v>
      </c>
      <c r="K105">
        <v>214</v>
      </c>
      <c r="L105">
        <v>15</v>
      </c>
      <c r="M105" s="1">
        <f t="shared" si="19"/>
        <v>7.0093457943925228E-2</v>
      </c>
      <c r="N105">
        <v>3122</v>
      </c>
      <c r="O105">
        <v>322</v>
      </c>
      <c r="P105" s="1">
        <f t="shared" si="20"/>
        <v>0.1031390134529148</v>
      </c>
      <c r="Q105">
        <v>405</v>
      </c>
      <c r="R105">
        <v>23</v>
      </c>
      <c r="S105" s="1">
        <f t="shared" si="21"/>
        <v>5.6790123456790124E-2</v>
      </c>
      <c r="T105" s="4">
        <f t="shared" si="22"/>
        <v>1878.5</v>
      </c>
      <c r="U105" s="3">
        <f t="shared" si="23"/>
        <v>9.4845498647447415E-2</v>
      </c>
      <c r="V105">
        <v>1984</v>
      </c>
      <c r="W105">
        <v>205</v>
      </c>
      <c r="X105" s="1">
        <f t="shared" si="24"/>
        <v>0.10332661290322581</v>
      </c>
      <c r="Y105">
        <v>1373</v>
      </c>
      <c r="Z105">
        <v>84</v>
      </c>
      <c r="AA105" s="1">
        <f t="shared" si="25"/>
        <v>6.117989803350328E-2</v>
      </c>
      <c r="AB105">
        <v>183</v>
      </c>
      <c r="AC105">
        <v>0</v>
      </c>
      <c r="AD105" s="1">
        <f t="shared" si="26"/>
        <v>0</v>
      </c>
      <c r="AE105">
        <v>2607</v>
      </c>
      <c r="AF105">
        <v>173</v>
      </c>
      <c r="AG105" s="1">
        <f t="shared" si="27"/>
        <v>6.635980053701572E-2</v>
      </c>
      <c r="AH105">
        <v>1775</v>
      </c>
      <c r="AI105">
        <v>302</v>
      </c>
      <c r="AJ105" s="1">
        <f t="shared" si="28"/>
        <v>0.17014084507042254</v>
      </c>
      <c r="AK105">
        <v>507</v>
      </c>
      <c r="AL105">
        <v>25</v>
      </c>
      <c r="AM105" s="1">
        <f t="shared" si="29"/>
        <v>4.9309664694280081E-2</v>
      </c>
      <c r="AN105" s="4">
        <f t="shared" si="30"/>
        <v>1404.8333333333333</v>
      </c>
      <c r="AO105" s="3">
        <f t="shared" si="31"/>
        <v>7.5052803539741239E-2</v>
      </c>
      <c r="AP105" s="5">
        <v>0.57517353199999999</v>
      </c>
      <c r="AQ105">
        <v>0.66036425981621172</v>
      </c>
    </row>
    <row r="106" spans="1:43">
      <c r="A106" t="s">
        <v>129</v>
      </c>
      <c r="B106">
        <v>948</v>
      </c>
      <c r="C106">
        <v>71</v>
      </c>
      <c r="D106" s="1">
        <f t="shared" si="16"/>
        <v>7.4894514767932491E-2</v>
      </c>
      <c r="E106">
        <v>1168</v>
      </c>
      <c r="F106">
        <v>71</v>
      </c>
      <c r="G106" s="1">
        <f t="shared" si="17"/>
        <v>6.0787671232876712E-2</v>
      </c>
      <c r="H106">
        <v>1413</v>
      </c>
      <c r="I106">
        <v>129</v>
      </c>
      <c r="J106" s="1">
        <f t="shared" si="18"/>
        <v>9.1295116772823773E-2</v>
      </c>
      <c r="K106">
        <v>271</v>
      </c>
      <c r="L106">
        <v>64</v>
      </c>
      <c r="M106" s="1">
        <f t="shared" si="19"/>
        <v>0.23616236162361623</v>
      </c>
      <c r="N106">
        <v>265</v>
      </c>
      <c r="O106">
        <v>12</v>
      </c>
      <c r="P106" s="1">
        <f t="shared" si="20"/>
        <v>4.5283018867924525E-2</v>
      </c>
      <c r="Q106">
        <v>1020</v>
      </c>
      <c r="R106">
        <v>131</v>
      </c>
      <c r="S106" s="1">
        <f t="shared" si="21"/>
        <v>0.1284313725490196</v>
      </c>
      <c r="T106" s="4">
        <f t="shared" si="22"/>
        <v>847.5</v>
      </c>
      <c r="U106" s="3">
        <f t="shared" si="23"/>
        <v>0.1061423426356989</v>
      </c>
      <c r="V106">
        <v>357</v>
      </c>
      <c r="W106">
        <v>24</v>
      </c>
      <c r="X106" s="1">
        <f t="shared" si="24"/>
        <v>6.7226890756302518E-2</v>
      </c>
      <c r="Y106">
        <v>594</v>
      </c>
      <c r="Z106">
        <v>57</v>
      </c>
      <c r="AA106" s="1">
        <f t="shared" si="25"/>
        <v>9.5959595959595953E-2</v>
      </c>
      <c r="AB106">
        <v>544</v>
      </c>
      <c r="AC106">
        <v>113</v>
      </c>
      <c r="AD106" s="1">
        <f t="shared" si="26"/>
        <v>0.20772058823529413</v>
      </c>
      <c r="AE106">
        <v>1125</v>
      </c>
      <c r="AF106">
        <v>55</v>
      </c>
      <c r="AG106" s="1">
        <f t="shared" si="27"/>
        <v>4.8888888888888891E-2</v>
      </c>
      <c r="AH106">
        <v>979</v>
      </c>
      <c r="AI106">
        <v>70</v>
      </c>
      <c r="AJ106" s="1">
        <f t="shared" si="28"/>
        <v>7.1501532175689483E-2</v>
      </c>
      <c r="AK106">
        <v>260</v>
      </c>
      <c r="AL106">
        <v>19</v>
      </c>
      <c r="AM106" s="1">
        <f t="shared" si="29"/>
        <v>7.3076923076923081E-2</v>
      </c>
      <c r="AN106" s="4">
        <f t="shared" si="30"/>
        <v>643.16666666666663</v>
      </c>
      <c r="AO106" s="3">
        <f t="shared" si="31"/>
        <v>9.4062403182115686E-2</v>
      </c>
      <c r="AP106" s="5">
        <v>0.22895068099999999</v>
      </c>
      <c r="AQ106">
        <v>0.49998737169856433</v>
      </c>
    </row>
    <row r="107" spans="1:43">
      <c r="A107" t="s">
        <v>130</v>
      </c>
      <c r="B107">
        <v>287</v>
      </c>
      <c r="C107">
        <v>56</v>
      </c>
      <c r="D107" s="1">
        <f t="shared" si="16"/>
        <v>0.1951219512195122</v>
      </c>
      <c r="E107">
        <v>206</v>
      </c>
      <c r="F107">
        <v>39</v>
      </c>
      <c r="G107" s="1">
        <f t="shared" si="17"/>
        <v>0.18932038834951456</v>
      </c>
      <c r="H107">
        <v>103</v>
      </c>
      <c r="I107">
        <v>26</v>
      </c>
      <c r="J107" s="1">
        <f t="shared" si="18"/>
        <v>0.25242718446601942</v>
      </c>
      <c r="K107">
        <v>37</v>
      </c>
      <c r="L107">
        <v>11</v>
      </c>
      <c r="M107" s="1">
        <f t="shared" si="19"/>
        <v>0.29729729729729731</v>
      </c>
      <c r="N107">
        <v>214</v>
      </c>
      <c r="O107">
        <v>51</v>
      </c>
      <c r="P107" s="1">
        <f t="shared" si="20"/>
        <v>0.23831775700934579</v>
      </c>
      <c r="Q107">
        <v>51</v>
      </c>
      <c r="R107">
        <v>16</v>
      </c>
      <c r="S107" s="1">
        <f t="shared" si="21"/>
        <v>0.31372549019607843</v>
      </c>
      <c r="T107" s="4">
        <f t="shared" si="22"/>
        <v>149.66666666666666</v>
      </c>
      <c r="U107" s="3">
        <f t="shared" si="23"/>
        <v>0.24770167808962795</v>
      </c>
      <c r="V107">
        <v>195</v>
      </c>
      <c r="W107">
        <v>43</v>
      </c>
      <c r="X107" s="1">
        <f t="shared" si="24"/>
        <v>0.22051282051282051</v>
      </c>
      <c r="Y107">
        <v>49</v>
      </c>
      <c r="Z107">
        <v>16</v>
      </c>
      <c r="AA107" s="1">
        <f t="shared" si="25"/>
        <v>0.32653061224489793</v>
      </c>
      <c r="AB107">
        <v>79</v>
      </c>
      <c r="AC107">
        <v>11</v>
      </c>
      <c r="AD107" s="1">
        <f t="shared" si="26"/>
        <v>0.13924050632911392</v>
      </c>
      <c r="AE107">
        <v>273</v>
      </c>
      <c r="AF107">
        <v>57</v>
      </c>
      <c r="AG107" s="1">
        <f t="shared" si="27"/>
        <v>0.2087912087912088</v>
      </c>
      <c r="AH107">
        <v>154</v>
      </c>
      <c r="AI107">
        <v>34</v>
      </c>
      <c r="AJ107" s="1">
        <f t="shared" si="28"/>
        <v>0.22077922077922077</v>
      </c>
      <c r="AK107">
        <v>16</v>
      </c>
      <c r="AL107">
        <v>0</v>
      </c>
      <c r="AM107" s="1">
        <f t="shared" si="29"/>
        <v>0</v>
      </c>
      <c r="AN107" s="4">
        <f t="shared" si="30"/>
        <v>127.66666666666667</v>
      </c>
      <c r="AO107" s="3">
        <f t="shared" si="31"/>
        <v>0.18597572810954363</v>
      </c>
      <c r="AP107" s="5">
        <v>0.68788459099999999</v>
      </c>
      <c r="AQ107">
        <v>0.30570774242903187</v>
      </c>
    </row>
    <row r="108" spans="1:43">
      <c r="A108" t="s">
        <v>131</v>
      </c>
      <c r="B108">
        <v>6972</v>
      </c>
      <c r="C108">
        <v>68</v>
      </c>
      <c r="D108" s="1">
        <f t="shared" si="16"/>
        <v>9.7532989099254168E-3</v>
      </c>
      <c r="E108">
        <v>8159</v>
      </c>
      <c r="F108">
        <v>99</v>
      </c>
      <c r="G108" s="1">
        <f t="shared" si="17"/>
        <v>1.2133839931364137E-2</v>
      </c>
      <c r="H108">
        <v>3804</v>
      </c>
      <c r="I108">
        <v>17</v>
      </c>
      <c r="J108" s="1">
        <f t="shared" si="18"/>
        <v>4.4689800210304942E-3</v>
      </c>
      <c r="K108">
        <v>6799</v>
      </c>
      <c r="L108">
        <v>82</v>
      </c>
      <c r="M108" s="1">
        <f t="shared" si="19"/>
        <v>1.2060597146639212E-2</v>
      </c>
      <c r="N108">
        <v>7017</v>
      </c>
      <c r="O108">
        <v>59</v>
      </c>
      <c r="P108" s="1">
        <f t="shared" si="20"/>
        <v>8.408151631751461E-3</v>
      </c>
      <c r="Q108">
        <v>8176</v>
      </c>
      <c r="R108">
        <v>68</v>
      </c>
      <c r="S108" s="1">
        <f t="shared" si="21"/>
        <v>8.3170254403131111E-3</v>
      </c>
      <c r="T108" s="4">
        <f t="shared" si="22"/>
        <v>6821.166666666667</v>
      </c>
      <c r="U108" s="3">
        <f t="shared" si="23"/>
        <v>9.190315513503973E-3</v>
      </c>
      <c r="V108">
        <v>2957</v>
      </c>
      <c r="W108">
        <v>22</v>
      </c>
      <c r="X108" s="1">
        <f t="shared" si="24"/>
        <v>7.4399729455529254E-3</v>
      </c>
      <c r="Y108">
        <v>3850</v>
      </c>
      <c r="Z108">
        <v>47</v>
      </c>
      <c r="AA108" s="1">
        <f t="shared" si="25"/>
        <v>1.2207792207792207E-2</v>
      </c>
      <c r="AB108">
        <v>7728</v>
      </c>
      <c r="AC108">
        <v>65</v>
      </c>
      <c r="AD108" s="1">
        <f t="shared" si="26"/>
        <v>8.410973084886128E-3</v>
      </c>
      <c r="AE108">
        <v>1440</v>
      </c>
      <c r="AF108">
        <v>18</v>
      </c>
      <c r="AG108" s="1">
        <f t="shared" si="27"/>
        <v>1.2500000000000001E-2</v>
      </c>
      <c r="AH108">
        <v>3923</v>
      </c>
      <c r="AI108">
        <v>52</v>
      </c>
      <c r="AJ108" s="1">
        <f t="shared" si="28"/>
        <v>1.325516186591894E-2</v>
      </c>
      <c r="AK108">
        <v>13949</v>
      </c>
      <c r="AL108">
        <v>83</v>
      </c>
      <c r="AM108" s="1">
        <f t="shared" si="29"/>
        <v>5.9502473295576742E-3</v>
      </c>
      <c r="AN108" s="4">
        <f t="shared" si="30"/>
        <v>5641.166666666667</v>
      </c>
      <c r="AO108" s="3">
        <f t="shared" si="31"/>
        <v>9.9606912389513125E-3</v>
      </c>
      <c r="AP108" s="5">
        <v>0.29710698400000002</v>
      </c>
      <c r="AQ108">
        <v>0.45347857558291849</v>
      </c>
    </row>
    <row r="109" spans="1:43">
      <c r="A109" t="s">
        <v>132</v>
      </c>
      <c r="B109">
        <v>211388</v>
      </c>
      <c r="C109">
        <v>1324</v>
      </c>
      <c r="D109" s="1">
        <f t="shared" si="16"/>
        <v>6.2633640509395048E-3</v>
      </c>
      <c r="E109">
        <v>96519</v>
      </c>
      <c r="F109">
        <v>512</v>
      </c>
      <c r="G109" s="1">
        <f t="shared" si="17"/>
        <v>5.3046550420124535E-3</v>
      </c>
      <c r="H109">
        <v>281652</v>
      </c>
      <c r="I109">
        <v>1403</v>
      </c>
      <c r="J109" s="1">
        <f t="shared" si="18"/>
        <v>4.9813244713334181E-3</v>
      </c>
      <c r="K109">
        <v>127464</v>
      </c>
      <c r="L109">
        <v>709</v>
      </c>
      <c r="M109" s="1">
        <f t="shared" si="19"/>
        <v>5.562354860980355E-3</v>
      </c>
      <c r="N109">
        <v>111415</v>
      </c>
      <c r="O109">
        <v>599</v>
      </c>
      <c r="P109" s="1">
        <f t="shared" si="20"/>
        <v>5.3762958309024819E-3</v>
      </c>
      <c r="Q109">
        <v>164904</v>
      </c>
      <c r="R109">
        <v>832</v>
      </c>
      <c r="S109" s="1">
        <f t="shared" si="21"/>
        <v>5.0453597244457379E-3</v>
      </c>
      <c r="T109" s="4">
        <f t="shared" si="22"/>
        <v>165557</v>
      </c>
      <c r="U109" s="3">
        <f t="shared" si="23"/>
        <v>5.422225663435659E-3</v>
      </c>
      <c r="V109">
        <v>73240</v>
      </c>
      <c r="W109">
        <v>310</v>
      </c>
      <c r="X109" s="1">
        <f t="shared" si="24"/>
        <v>4.2326597487711637E-3</v>
      </c>
      <c r="Y109">
        <v>155447</v>
      </c>
      <c r="Z109">
        <v>773</v>
      </c>
      <c r="AA109" s="1">
        <f t="shared" si="25"/>
        <v>4.9727559875713265E-3</v>
      </c>
      <c r="AB109">
        <v>238142</v>
      </c>
      <c r="AC109">
        <v>1332</v>
      </c>
      <c r="AD109" s="1">
        <f t="shared" si="26"/>
        <v>5.5933014755901941E-3</v>
      </c>
      <c r="AE109">
        <v>76854</v>
      </c>
      <c r="AF109">
        <v>335</v>
      </c>
      <c r="AG109" s="1">
        <f t="shared" si="27"/>
        <v>4.3589143050459314E-3</v>
      </c>
      <c r="AH109">
        <v>132945</v>
      </c>
      <c r="AI109">
        <v>678</v>
      </c>
      <c r="AJ109" s="1">
        <f t="shared" si="28"/>
        <v>5.0998533228026628E-3</v>
      </c>
      <c r="AK109">
        <v>255923</v>
      </c>
      <c r="AL109">
        <v>1353</v>
      </c>
      <c r="AM109" s="1">
        <f t="shared" si="29"/>
        <v>5.2867464041918858E-3</v>
      </c>
      <c r="AN109" s="4">
        <f t="shared" si="30"/>
        <v>155425.16666666666</v>
      </c>
      <c r="AO109" s="3">
        <f t="shared" si="31"/>
        <v>4.9240385406621933E-3</v>
      </c>
      <c r="AP109" s="5">
        <v>0.68892055600000002</v>
      </c>
      <c r="AQ109">
        <v>0.17002558324183634</v>
      </c>
    </row>
    <row r="110" spans="1:43">
      <c r="A110" t="s">
        <v>133</v>
      </c>
      <c r="B110">
        <v>3948</v>
      </c>
      <c r="C110">
        <v>282</v>
      </c>
      <c r="D110" s="1">
        <f t="shared" si="16"/>
        <v>7.1428571428571425E-2</v>
      </c>
      <c r="E110">
        <v>3429</v>
      </c>
      <c r="F110">
        <v>208</v>
      </c>
      <c r="G110" s="1">
        <f t="shared" si="17"/>
        <v>6.0659084281131523E-2</v>
      </c>
      <c r="H110">
        <v>5472</v>
      </c>
      <c r="I110">
        <v>327</v>
      </c>
      <c r="J110" s="1">
        <f t="shared" si="18"/>
        <v>5.975877192982456E-2</v>
      </c>
      <c r="K110">
        <v>1207</v>
      </c>
      <c r="L110">
        <v>57</v>
      </c>
      <c r="M110" s="1">
        <f t="shared" si="19"/>
        <v>4.7224523612261808E-2</v>
      </c>
      <c r="N110">
        <v>2384</v>
      </c>
      <c r="O110">
        <v>160</v>
      </c>
      <c r="P110" s="1">
        <f t="shared" si="20"/>
        <v>6.7114093959731544E-2</v>
      </c>
      <c r="Q110">
        <v>2113</v>
      </c>
      <c r="R110">
        <v>142</v>
      </c>
      <c r="S110" s="1">
        <f t="shared" si="21"/>
        <v>6.7203028868906764E-2</v>
      </c>
      <c r="T110" s="4">
        <f t="shared" si="22"/>
        <v>3092.1666666666665</v>
      </c>
      <c r="U110" s="3">
        <f t="shared" si="23"/>
        <v>6.2231345680071271E-2</v>
      </c>
      <c r="V110">
        <v>2685</v>
      </c>
      <c r="W110">
        <v>222</v>
      </c>
      <c r="X110" s="1">
        <f t="shared" si="24"/>
        <v>8.2681564245810052E-2</v>
      </c>
      <c r="Y110">
        <v>2704</v>
      </c>
      <c r="Z110">
        <v>191</v>
      </c>
      <c r="AA110" s="1">
        <f t="shared" si="25"/>
        <v>7.0636094674556213E-2</v>
      </c>
      <c r="AB110">
        <v>5298</v>
      </c>
      <c r="AC110">
        <v>348</v>
      </c>
      <c r="AD110" s="1">
        <f t="shared" si="26"/>
        <v>6.5685164212910527E-2</v>
      </c>
      <c r="AE110">
        <v>1756</v>
      </c>
      <c r="AF110">
        <v>149</v>
      </c>
      <c r="AG110" s="1">
        <f t="shared" si="27"/>
        <v>8.4851936218678814E-2</v>
      </c>
      <c r="AH110">
        <v>2316</v>
      </c>
      <c r="AI110">
        <v>158</v>
      </c>
      <c r="AJ110" s="1">
        <f t="shared" si="28"/>
        <v>6.8221070811744389E-2</v>
      </c>
      <c r="AK110">
        <v>2238</v>
      </c>
      <c r="AL110">
        <v>128</v>
      </c>
      <c r="AM110" s="1">
        <f t="shared" si="29"/>
        <v>5.7193923145665772E-2</v>
      </c>
      <c r="AN110" s="4">
        <f t="shared" si="30"/>
        <v>2832.8333333333335</v>
      </c>
      <c r="AO110" s="3">
        <f t="shared" si="31"/>
        <v>7.1544958884894302E-2</v>
      </c>
      <c r="AP110" s="5">
        <v>1</v>
      </c>
      <c r="AQ110">
        <v>-2.4329329361740783E-2</v>
      </c>
    </row>
    <row r="111" spans="1:43">
      <c r="A111" t="s">
        <v>134</v>
      </c>
      <c r="B111">
        <v>2639</v>
      </c>
      <c r="C111">
        <v>57</v>
      </c>
      <c r="D111" s="1">
        <f t="shared" si="16"/>
        <v>2.1599090564607806E-2</v>
      </c>
      <c r="E111">
        <v>6064</v>
      </c>
      <c r="F111">
        <v>225</v>
      </c>
      <c r="G111" s="1">
        <f t="shared" si="17"/>
        <v>3.7104221635883908E-2</v>
      </c>
      <c r="H111">
        <v>6417</v>
      </c>
      <c r="I111">
        <v>199</v>
      </c>
      <c r="J111" s="1">
        <f t="shared" si="18"/>
        <v>3.1011376032413902E-2</v>
      </c>
      <c r="K111">
        <v>5099</v>
      </c>
      <c r="L111">
        <v>117</v>
      </c>
      <c r="M111" s="1">
        <f t="shared" si="19"/>
        <v>2.2945675622671111E-2</v>
      </c>
      <c r="N111">
        <v>5200</v>
      </c>
      <c r="O111">
        <v>180</v>
      </c>
      <c r="P111" s="1">
        <f t="shared" si="20"/>
        <v>3.4615384615384617E-2</v>
      </c>
      <c r="Q111">
        <v>5275</v>
      </c>
      <c r="R111">
        <v>260</v>
      </c>
      <c r="S111" s="1">
        <f t="shared" si="21"/>
        <v>4.9289099526066353E-2</v>
      </c>
      <c r="T111" s="4">
        <f t="shared" si="22"/>
        <v>5115.666666666667</v>
      </c>
      <c r="U111" s="3">
        <f t="shared" si="23"/>
        <v>3.2760807999504614E-2</v>
      </c>
      <c r="V111">
        <v>3512</v>
      </c>
      <c r="W111">
        <v>124</v>
      </c>
      <c r="X111" s="1">
        <f t="shared" si="24"/>
        <v>3.530751708428246E-2</v>
      </c>
      <c r="Y111">
        <v>3623</v>
      </c>
      <c r="Z111">
        <v>189</v>
      </c>
      <c r="AA111" s="1">
        <f t="shared" si="25"/>
        <v>5.2166712669058792E-2</v>
      </c>
      <c r="AB111">
        <v>7003</v>
      </c>
      <c r="AC111">
        <v>266</v>
      </c>
      <c r="AD111" s="1">
        <f t="shared" si="26"/>
        <v>3.7983721262316153E-2</v>
      </c>
      <c r="AE111">
        <v>3281</v>
      </c>
      <c r="AF111">
        <v>91</v>
      </c>
      <c r="AG111" s="1">
        <f t="shared" si="27"/>
        <v>2.7735446510210301E-2</v>
      </c>
      <c r="AH111">
        <v>3480</v>
      </c>
      <c r="AI111">
        <v>119</v>
      </c>
      <c r="AJ111" s="1">
        <f t="shared" si="28"/>
        <v>3.4195402298850576E-2</v>
      </c>
      <c r="AK111">
        <v>3206</v>
      </c>
      <c r="AL111">
        <v>112</v>
      </c>
      <c r="AM111" s="1">
        <f t="shared" si="29"/>
        <v>3.4934497816593885E-2</v>
      </c>
      <c r="AN111" s="4">
        <f t="shared" si="30"/>
        <v>4017.5</v>
      </c>
      <c r="AO111" s="3">
        <f t="shared" si="31"/>
        <v>3.7053882940218691E-2</v>
      </c>
      <c r="AP111" s="5">
        <v>0.68892055600000002</v>
      </c>
      <c r="AQ111">
        <v>0.2042074325443422</v>
      </c>
    </row>
    <row r="112" spans="1:43">
      <c r="A112" t="s">
        <v>135</v>
      </c>
      <c r="B112">
        <v>15718</v>
      </c>
      <c r="C112">
        <v>3760</v>
      </c>
      <c r="D112" s="1">
        <f t="shared" si="16"/>
        <v>0.23921618526530092</v>
      </c>
      <c r="E112">
        <v>13772</v>
      </c>
      <c r="F112">
        <v>2591</v>
      </c>
      <c r="G112" s="1">
        <f t="shared" si="17"/>
        <v>0.18813534708103399</v>
      </c>
      <c r="H112">
        <v>19621</v>
      </c>
      <c r="I112">
        <v>3420</v>
      </c>
      <c r="J112" s="1">
        <f t="shared" si="18"/>
        <v>0.17430304265837623</v>
      </c>
      <c r="K112">
        <v>12974</v>
      </c>
      <c r="L112">
        <v>1509</v>
      </c>
      <c r="M112" s="1">
        <f t="shared" si="19"/>
        <v>0.11630954216124557</v>
      </c>
      <c r="N112">
        <v>12810</v>
      </c>
      <c r="O112">
        <v>2584</v>
      </c>
      <c r="P112" s="1">
        <f t="shared" si="20"/>
        <v>0.20171740827478532</v>
      </c>
      <c r="Q112">
        <v>12467</v>
      </c>
      <c r="R112">
        <v>1929</v>
      </c>
      <c r="S112" s="1">
        <f t="shared" si="21"/>
        <v>0.15472848319563648</v>
      </c>
      <c r="T112" s="4">
        <f t="shared" si="22"/>
        <v>14560.333333333334</v>
      </c>
      <c r="U112" s="3">
        <f t="shared" si="23"/>
        <v>0.17906833477272976</v>
      </c>
      <c r="V112">
        <v>9489</v>
      </c>
      <c r="W112">
        <v>1662</v>
      </c>
      <c r="X112" s="1">
        <f t="shared" si="24"/>
        <v>0.17515017388555168</v>
      </c>
      <c r="Y112">
        <v>12163</v>
      </c>
      <c r="Z112">
        <v>1666</v>
      </c>
      <c r="AA112" s="1">
        <f t="shared" si="25"/>
        <v>0.13697278631916468</v>
      </c>
      <c r="AB112">
        <v>23953</v>
      </c>
      <c r="AC112">
        <v>3064</v>
      </c>
      <c r="AD112" s="1">
        <f t="shared" si="26"/>
        <v>0.12791717112678996</v>
      </c>
      <c r="AE112">
        <v>13041</v>
      </c>
      <c r="AF112">
        <v>1993</v>
      </c>
      <c r="AG112" s="1">
        <f t="shared" si="27"/>
        <v>0.15282570355034122</v>
      </c>
      <c r="AH112">
        <v>13465</v>
      </c>
      <c r="AI112">
        <v>2113</v>
      </c>
      <c r="AJ112" s="1">
        <f t="shared" si="28"/>
        <v>0.15692536204975863</v>
      </c>
      <c r="AK112">
        <v>7596</v>
      </c>
      <c r="AL112">
        <v>1221</v>
      </c>
      <c r="AM112" s="1">
        <f t="shared" si="29"/>
        <v>0.16074249605055294</v>
      </c>
      <c r="AN112" s="4">
        <f t="shared" si="30"/>
        <v>13284.5</v>
      </c>
      <c r="AO112" s="3">
        <f t="shared" si="31"/>
        <v>0.15175561549702651</v>
      </c>
      <c r="AP112" s="5">
        <v>0.22976626999999999</v>
      </c>
      <c r="AQ112">
        <v>0.4304357804217448</v>
      </c>
    </row>
    <row r="113" spans="1:43">
      <c r="A113" t="s">
        <v>136</v>
      </c>
      <c r="B113">
        <v>2752</v>
      </c>
      <c r="C113">
        <v>132</v>
      </c>
      <c r="D113" s="1">
        <f t="shared" si="16"/>
        <v>4.7965116279069769E-2</v>
      </c>
      <c r="E113">
        <v>3044</v>
      </c>
      <c r="F113">
        <v>166</v>
      </c>
      <c r="G113" s="1">
        <f t="shared" si="17"/>
        <v>5.4533508541392904E-2</v>
      </c>
      <c r="H113">
        <v>4097</v>
      </c>
      <c r="I113">
        <v>149</v>
      </c>
      <c r="J113" s="1">
        <f t="shared" si="18"/>
        <v>3.6368074200634613E-2</v>
      </c>
      <c r="K113">
        <v>1614</v>
      </c>
      <c r="L113">
        <v>84</v>
      </c>
      <c r="M113" s="1">
        <f t="shared" si="19"/>
        <v>5.204460966542751E-2</v>
      </c>
      <c r="N113">
        <v>1642</v>
      </c>
      <c r="O113">
        <v>75</v>
      </c>
      <c r="P113" s="1">
        <f t="shared" si="20"/>
        <v>4.5676004872107184E-2</v>
      </c>
      <c r="Q113">
        <v>2511</v>
      </c>
      <c r="R113">
        <v>110</v>
      </c>
      <c r="S113" s="1">
        <f t="shared" si="21"/>
        <v>4.3807248108323378E-2</v>
      </c>
      <c r="T113" s="4">
        <f t="shared" si="22"/>
        <v>2610</v>
      </c>
      <c r="U113" s="3">
        <f t="shared" si="23"/>
        <v>4.6732426944492561E-2</v>
      </c>
      <c r="V113">
        <v>209</v>
      </c>
      <c r="W113">
        <v>12</v>
      </c>
      <c r="X113" s="1">
        <f t="shared" si="24"/>
        <v>5.7416267942583733E-2</v>
      </c>
      <c r="Y113">
        <v>2942</v>
      </c>
      <c r="Z113">
        <v>107</v>
      </c>
      <c r="AA113" s="1">
        <f t="shared" si="25"/>
        <v>3.6369816451393609E-2</v>
      </c>
      <c r="AB113">
        <v>2660</v>
      </c>
      <c r="AC113">
        <v>52</v>
      </c>
      <c r="AD113" s="1">
        <f t="shared" si="26"/>
        <v>1.9548872180451128E-2</v>
      </c>
      <c r="AE113">
        <v>3282</v>
      </c>
      <c r="AF113">
        <v>116</v>
      </c>
      <c r="AG113" s="1">
        <f t="shared" si="27"/>
        <v>3.534430225472273E-2</v>
      </c>
      <c r="AH113">
        <v>2894</v>
      </c>
      <c r="AI113">
        <v>131</v>
      </c>
      <c r="AJ113" s="1">
        <f t="shared" si="28"/>
        <v>4.5266067726330336E-2</v>
      </c>
      <c r="AK113">
        <v>1202</v>
      </c>
      <c r="AL113">
        <v>51</v>
      </c>
      <c r="AM113" s="1">
        <f t="shared" si="29"/>
        <v>4.2429284525790346E-2</v>
      </c>
      <c r="AN113" s="4">
        <f t="shared" si="30"/>
        <v>2198.1666666666665</v>
      </c>
      <c r="AO113" s="3">
        <f t="shared" si="31"/>
        <v>3.9395768513545315E-2</v>
      </c>
      <c r="AP113" s="5">
        <v>0.12820527500000001</v>
      </c>
      <c r="AQ113">
        <v>0.61037166474887972</v>
      </c>
    </row>
  </sheetData>
  <autoFilter ref="A1:AQ1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merged_additional_U_prop.txt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Sharvari </dc:creator>
  <cp:lastModifiedBy>Joel Richter</cp:lastModifiedBy>
  <dcterms:created xsi:type="dcterms:W3CDTF">2015-05-13T15:35:21Z</dcterms:created>
  <dcterms:modified xsi:type="dcterms:W3CDTF">2016-04-05T19:43:52Z</dcterms:modified>
</cp:coreProperties>
</file>