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816"/>
  <workbookPr date1904="1" showInkAnnotation="0" autoCompressPictures="0"/>
  <bookViews>
    <workbookView xWindow="-31220" yWindow="1020" windowWidth="25600" windowHeight="16060" tabRatio="500"/>
  </bookViews>
  <sheets>
    <sheet name="merged_additional_A_prop.txt" sheetId="1" r:id="rId1"/>
  </sheets>
  <externalReferences>
    <externalReference r:id="rId2"/>
  </externalReferences>
  <definedNames>
    <definedName name="_xlnm._FilterDatabase" localSheetId="0" hidden="1">merged_additional_A_prop.txt!$A$1:$AS$97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P3" i="1" l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2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2" i="1"/>
  <c r="AO2" i="1"/>
  <c r="Y2" i="1"/>
  <c r="AB2" i="1"/>
  <c r="AE2" i="1"/>
  <c r="AH2" i="1"/>
  <c r="AK2" i="1"/>
  <c r="AN2" i="1"/>
  <c r="AQ2" i="1"/>
  <c r="AO3" i="1"/>
  <c r="Y3" i="1"/>
  <c r="AB3" i="1"/>
  <c r="AE3" i="1"/>
  <c r="AH3" i="1"/>
  <c r="AK3" i="1"/>
  <c r="AN3" i="1"/>
  <c r="AQ3" i="1"/>
  <c r="AO4" i="1"/>
  <c r="Y4" i="1"/>
  <c r="AB4" i="1"/>
  <c r="AE4" i="1"/>
  <c r="AH4" i="1"/>
  <c r="AK4" i="1"/>
  <c r="AN4" i="1"/>
  <c r="AQ4" i="1"/>
  <c r="AO5" i="1"/>
  <c r="Y5" i="1"/>
  <c r="AB5" i="1"/>
  <c r="AE5" i="1"/>
  <c r="AH5" i="1"/>
  <c r="AK5" i="1"/>
  <c r="AN5" i="1"/>
  <c r="AQ5" i="1"/>
  <c r="AO6" i="1"/>
  <c r="Y6" i="1"/>
  <c r="AB6" i="1"/>
  <c r="AE6" i="1"/>
  <c r="AH6" i="1"/>
  <c r="AK6" i="1"/>
  <c r="AN6" i="1"/>
  <c r="AQ6" i="1"/>
  <c r="AO7" i="1"/>
  <c r="Y7" i="1"/>
  <c r="AB7" i="1"/>
  <c r="AE7" i="1"/>
  <c r="AH7" i="1"/>
  <c r="AK7" i="1"/>
  <c r="AN7" i="1"/>
  <c r="AQ7" i="1"/>
  <c r="AO8" i="1"/>
  <c r="Y8" i="1"/>
  <c r="AB8" i="1"/>
  <c r="AE8" i="1"/>
  <c r="AH8" i="1"/>
  <c r="AK8" i="1"/>
  <c r="AN8" i="1"/>
  <c r="AQ8" i="1"/>
  <c r="AO9" i="1"/>
  <c r="Y9" i="1"/>
  <c r="AB9" i="1"/>
  <c r="AE9" i="1"/>
  <c r="AH9" i="1"/>
  <c r="AK9" i="1"/>
  <c r="AN9" i="1"/>
  <c r="AQ9" i="1"/>
  <c r="AO10" i="1"/>
  <c r="Y10" i="1"/>
  <c r="AB10" i="1"/>
  <c r="AE10" i="1"/>
  <c r="AH10" i="1"/>
  <c r="AK10" i="1"/>
  <c r="AN10" i="1"/>
  <c r="AQ10" i="1"/>
  <c r="AO11" i="1"/>
  <c r="Y11" i="1"/>
  <c r="AB11" i="1"/>
  <c r="AE11" i="1"/>
  <c r="AH11" i="1"/>
  <c r="AK11" i="1"/>
  <c r="AN11" i="1"/>
  <c r="AQ11" i="1"/>
  <c r="AO12" i="1"/>
  <c r="Y12" i="1"/>
  <c r="AB12" i="1"/>
  <c r="AE12" i="1"/>
  <c r="AH12" i="1"/>
  <c r="AK12" i="1"/>
  <c r="AN12" i="1"/>
  <c r="AQ12" i="1"/>
  <c r="AO13" i="1"/>
  <c r="Y13" i="1"/>
  <c r="AB13" i="1"/>
  <c r="AE13" i="1"/>
  <c r="AH13" i="1"/>
  <c r="AK13" i="1"/>
  <c r="AN13" i="1"/>
  <c r="AQ13" i="1"/>
  <c r="AO14" i="1"/>
  <c r="Y14" i="1"/>
  <c r="AB14" i="1"/>
  <c r="AE14" i="1"/>
  <c r="AH14" i="1"/>
  <c r="AK14" i="1"/>
  <c r="AN14" i="1"/>
  <c r="AQ14" i="1"/>
  <c r="AO15" i="1"/>
  <c r="Y15" i="1"/>
  <c r="AB15" i="1"/>
  <c r="AE15" i="1"/>
  <c r="AH15" i="1"/>
  <c r="AK15" i="1"/>
  <c r="AN15" i="1"/>
  <c r="AQ15" i="1"/>
  <c r="AO16" i="1"/>
  <c r="Y16" i="1"/>
  <c r="AB16" i="1"/>
  <c r="AE16" i="1"/>
  <c r="AH16" i="1"/>
  <c r="AK16" i="1"/>
  <c r="AN16" i="1"/>
  <c r="AQ16" i="1"/>
  <c r="AO17" i="1"/>
  <c r="Y17" i="1"/>
  <c r="AB17" i="1"/>
  <c r="AE17" i="1"/>
  <c r="AH17" i="1"/>
  <c r="AK17" i="1"/>
  <c r="AN17" i="1"/>
  <c r="AQ17" i="1"/>
  <c r="AO18" i="1"/>
  <c r="Y18" i="1"/>
  <c r="AB18" i="1"/>
  <c r="AE18" i="1"/>
  <c r="AH18" i="1"/>
  <c r="AK18" i="1"/>
  <c r="AN18" i="1"/>
  <c r="AQ18" i="1"/>
  <c r="AO19" i="1"/>
  <c r="Y19" i="1"/>
  <c r="AB19" i="1"/>
  <c r="AE19" i="1"/>
  <c r="AH19" i="1"/>
  <c r="AK19" i="1"/>
  <c r="AN19" i="1"/>
  <c r="AQ19" i="1"/>
  <c r="AO20" i="1"/>
  <c r="Y20" i="1"/>
  <c r="AB20" i="1"/>
  <c r="AE20" i="1"/>
  <c r="AH20" i="1"/>
  <c r="AK20" i="1"/>
  <c r="AN20" i="1"/>
  <c r="AQ20" i="1"/>
  <c r="AO21" i="1"/>
  <c r="Y21" i="1"/>
  <c r="AB21" i="1"/>
  <c r="AE21" i="1"/>
  <c r="AH21" i="1"/>
  <c r="AK21" i="1"/>
  <c r="AN21" i="1"/>
  <c r="AQ21" i="1"/>
  <c r="AO22" i="1"/>
  <c r="Y22" i="1"/>
  <c r="AB22" i="1"/>
  <c r="AE22" i="1"/>
  <c r="AH22" i="1"/>
  <c r="AK22" i="1"/>
  <c r="AN22" i="1"/>
  <c r="AQ22" i="1"/>
  <c r="AO23" i="1"/>
  <c r="Y23" i="1"/>
  <c r="AB23" i="1"/>
  <c r="AE23" i="1"/>
  <c r="AH23" i="1"/>
  <c r="AK23" i="1"/>
  <c r="AN23" i="1"/>
  <c r="AQ23" i="1"/>
  <c r="AO24" i="1"/>
  <c r="Y24" i="1"/>
  <c r="AB24" i="1"/>
  <c r="AE24" i="1"/>
  <c r="AH24" i="1"/>
  <c r="AK24" i="1"/>
  <c r="AN24" i="1"/>
  <c r="AQ24" i="1"/>
  <c r="AO25" i="1"/>
  <c r="Y25" i="1"/>
  <c r="AB25" i="1"/>
  <c r="AE25" i="1"/>
  <c r="AH25" i="1"/>
  <c r="AK25" i="1"/>
  <c r="AN25" i="1"/>
  <c r="AQ25" i="1"/>
  <c r="AO26" i="1"/>
  <c r="Y26" i="1"/>
  <c r="AB26" i="1"/>
  <c r="AE26" i="1"/>
  <c r="AH26" i="1"/>
  <c r="AK26" i="1"/>
  <c r="AN26" i="1"/>
  <c r="AQ26" i="1"/>
  <c r="AO27" i="1"/>
  <c r="Y27" i="1"/>
  <c r="AB27" i="1"/>
  <c r="AE27" i="1"/>
  <c r="AH27" i="1"/>
  <c r="AK27" i="1"/>
  <c r="AN27" i="1"/>
  <c r="AQ27" i="1"/>
  <c r="AO28" i="1"/>
  <c r="Y28" i="1"/>
  <c r="AB28" i="1"/>
  <c r="AE28" i="1"/>
  <c r="AH28" i="1"/>
  <c r="AK28" i="1"/>
  <c r="AN28" i="1"/>
  <c r="AQ28" i="1"/>
  <c r="AO29" i="1"/>
  <c r="Y29" i="1"/>
  <c r="AB29" i="1"/>
  <c r="AE29" i="1"/>
  <c r="AH29" i="1"/>
  <c r="AK29" i="1"/>
  <c r="AN29" i="1"/>
  <c r="AQ29" i="1"/>
  <c r="AO30" i="1"/>
  <c r="Y30" i="1"/>
  <c r="AB30" i="1"/>
  <c r="AE30" i="1"/>
  <c r="AH30" i="1"/>
  <c r="AK30" i="1"/>
  <c r="AN30" i="1"/>
  <c r="AQ30" i="1"/>
  <c r="AO31" i="1"/>
  <c r="Y31" i="1"/>
  <c r="AB31" i="1"/>
  <c r="AE31" i="1"/>
  <c r="AH31" i="1"/>
  <c r="AK31" i="1"/>
  <c r="AN31" i="1"/>
  <c r="AQ31" i="1"/>
  <c r="AO32" i="1"/>
  <c r="Y32" i="1"/>
  <c r="AB32" i="1"/>
  <c r="AE32" i="1"/>
  <c r="AH32" i="1"/>
  <c r="AK32" i="1"/>
  <c r="AN32" i="1"/>
  <c r="AQ32" i="1"/>
  <c r="AO33" i="1"/>
  <c r="Y33" i="1"/>
  <c r="AB33" i="1"/>
  <c r="AE33" i="1"/>
  <c r="AH33" i="1"/>
  <c r="AK33" i="1"/>
  <c r="AN33" i="1"/>
  <c r="AQ33" i="1"/>
  <c r="AO34" i="1"/>
  <c r="Y34" i="1"/>
  <c r="AB34" i="1"/>
  <c r="AE34" i="1"/>
  <c r="AH34" i="1"/>
  <c r="AK34" i="1"/>
  <c r="AN34" i="1"/>
  <c r="AQ34" i="1"/>
  <c r="AO35" i="1"/>
  <c r="Y35" i="1"/>
  <c r="AB35" i="1"/>
  <c r="AE35" i="1"/>
  <c r="AH35" i="1"/>
  <c r="AK35" i="1"/>
  <c r="AN35" i="1"/>
  <c r="AQ35" i="1"/>
  <c r="AO36" i="1"/>
  <c r="Y36" i="1"/>
  <c r="AB36" i="1"/>
  <c r="AE36" i="1"/>
  <c r="AH36" i="1"/>
  <c r="AK36" i="1"/>
  <c r="AN36" i="1"/>
  <c r="AQ36" i="1"/>
  <c r="AO37" i="1"/>
  <c r="Y37" i="1"/>
  <c r="AB37" i="1"/>
  <c r="AE37" i="1"/>
  <c r="AH37" i="1"/>
  <c r="AK37" i="1"/>
  <c r="AN37" i="1"/>
  <c r="AQ37" i="1"/>
  <c r="AO38" i="1"/>
  <c r="Y38" i="1"/>
  <c r="AB38" i="1"/>
  <c r="AE38" i="1"/>
  <c r="AH38" i="1"/>
  <c r="AK38" i="1"/>
  <c r="AN38" i="1"/>
  <c r="AQ38" i="1"/>
  <c r="AO39" i="1"/>
  <c r="Y39" i="1"/>
  <c r="AB39" i="1"/>
  <c r="AE39" i="1"/>
  <c r="AH39" i="1"/>
  <c r="AK39" i="1"/>
  <c r="AN39" i="1"/>
  <c r="AQ39" i="1"/>
  <c r="AO40" i="1"/>
  <c r="Y40" i="1"/>
  <c r="AB40" i="1"/>
  <c r="AE40" i="1"/>
  <c r="AH40" i="1"/>
  <c r="AK40" i="1"/>
  <c r="AN40" i="1"/>
  <c r="AQ40" i="1"/>
  <c r="AO41" i="1"/>
  <c r="Y41" i="1"/>
  <c r="AB41" i="1"/>
  <c r="AE41" i="1"/>
  <c r="AH41" i="1"/>
  <c r="AK41" i="1"/>
  <c r="AN41" i="1"/>
  <c r="AQ41" i="1"/>
  <c r="AO42" i="1"/>
  <c r="Y42" i="1"/>
  <c r="AB42" i="1"/>
  <c r="AE42" i="1"/>
  <c r="AH42" i="1"/>
  <c r="AK42" i="1"/>
  <c r="AN42" i="1"/>
  <c r="AQ42" i="1"/>
  <c r="AO43" i="1"/>
  <c r="Y43" i="1"/>
  <c r="AB43" i="1"/>
  <c r="AE43" i="1"/>
  <c r="AH43" i="1"/>
  <c r="AK43" i="1"/>
  <c r="AN43" i="1"/>
  <c r="AQ43" i="1"/>
  <c r="AO44" i="1"/>
  <c r="Y44" i="1"/>
  <c r="AB44" i="1"/>
  <c r="AE44" i="1"/>
  <c r="AH44" i="1"/>
  <c r="AK44" i="1"/>
  <c r="AN44" i="1"/>
  <c r="AQ44" i="1"/>
  <c r="AO45" i="1"/>
  <c r="Y45" i="1"/>
  <c r="AB45" i="1"/>
  <c r="AE45" i="1"/>
  <c r="AH45" i="1"/>
  <c r="AK45" i="1"/>
  <c r="AN45" i="1"/>
  <c r="AQ45" i="1"/>
  <c r="AO46" i="1"/>
  <c r="Y46" i="1"/>
  <c r="AB46" i="1"/>
  <c r="AE46" i="1"/>
  <c r="AH46" i="1"/>
  <c r="AK46" i="1"/>
  <c r="AN46" i="1"/>
  <c r="AQ46" i="1"/>
  <c r="AO47" i="1"/>
  <c r="Y47" i="1"/>
  <c r="AB47" i="1"/>
  <c r="AE47" i="1"/>
  <c r="AH47" i="1"/>
  <c r="AK47" i="1"/>
  <c r="AN47" i="1"/>
  <c r="AQ47" i="1"/>
  <c r="AO48" i="1"/>
  <c r="Y48" i="1"/>
  <c r="AB48" i="1"/>
  <c r="AE48" i="1"/>
  <c r="AH48" i="1"/>
  <c r="AK48" i="1"/>
  <c r="AN48" i="1"/>
  <c r="AQ48" i="1"/>
  <c r="AO49" i="1"/>
  <c r="Y49" i="1"/>
  <c r="AB49" i="1"/>
  <c r="AE49" i="1"/>
  <c r="AH49" i="1"/>
  <c r="AK49" i="1"/>
  <c r="AN49" i="1"/>
  <c r="AQ49" i="1"/>
  <c r="AO50" i="1"/>
  <c r="Y50" i="1"/>
  <c r="AB50" i="1"/>
  <c r="AE50" i="1"/>
  <c r="AH50" i="1"/>
  <c r="AK50" i="1"/>
  <c r="AN50" i="1"/>
  <c r="AQ50" i="1"/>
  <c r="AO51" i="1"/>
  <c r="Y51" i="1"/>
  <c r="AB51" i="1"/>
  <c r="AE51" i="1"/>
  <c r="AH51" i="1"/>
  <c r="AK51" i="1"/>
  <c r="AN51" i="1"/>
  <c r="AQ51" i="1"/>
  <c r="AO52" i="1"/>
  <c r="Y52" i="1"/>
  <c r="AB52" i="1"/>
  <c r="AE52" i="1"/>
  <c r="AH52" i="1"/>
  <c r="AK52" i="1"/>
  <c r="AN52" i="1"/>
  <c r="AQ52" i="1"/>
  <c r="AO53" i="1"/>
  <c r="Y53" i="1"/>
  <c r="AB53" i="1"/>
  <c r="AE53" i="1"/>
  <c r="AH53" i="1"/>
  <c r="AK53" i="1"/>
  <c r="AN53" i="1"/>
  <c r="AQ53" i="1"/>
  <c r="AO54" i="1"/>
  <c r="Y54" i="1"/>
  <c r="AB54" i="1"/>
  <c r="AE54" i="1"/>
  <c r="AH54" i="1"/>
  <c r="AK54" i="1"/>
  <c r="AN54" i="1"/>
  <c r="AQ54" i="1"/>
  <c r="AO55" i="1"/>
  <c r="Y55" i="1"/>
  <c r="AB55" i="1"/>
  <c r="AE55" i="1"/>
  <c r="AH55" i="1"/>
  <c r="AK55" i="1"/>
  <c r="AN55" i="1"/>
  <c r="AQ55" i="1"/>
  <c r="AO56" i="1"/>
  <c r="Y56" i="1"/>
  <c r="AB56" i="1"/>
  <c r="AE56" i="1"/>
  <c r="AH56" i="1"/>
  <c r="AK56" i="1"/>
  <c r="AN56" i="1"/>
  <c r="AQ56" i="1"/>
  <c r="AO57" i="1"/>
  <c r="Y57" i="1"/>
  <c r="AB57" i="1"/>
  <c r="AE57" i="1"/>
  <c r="AH57" i="1"/>
  <c r="AK57" i="1"/>
  <c r="AN57" i="1"/>
  <c r="AQ57" i="1"/>
  <c r="AO58" i="1"/>
  <c r="Y58" i="1"/>
  <c r="AB58" i="1"/>
  <c r="AE58" i="1"/>
  <c r="AH58" i="1"/>
  <c r="AK58" i="1"/>
  <c r="AN58" i="1"/>
  <c r="AQ58" i="1"/>
  <c r="AO59" i="1"/>
  <c r="Y59" i="1"/>
  <c r="AB59" i="1"/>
  <c r="AE59" i="1"/>
  <c r="AH59" i="1"/>
  <c r="AK59" i="1"/>
  <c r="AN59" i="1"/>
  <c r="AQ59" i="1"/>
  <c r="AO60" i="1"/>
  <c r="Y60" i="1"/>
  <c r="AB60" i="1"/>
  <c r="AE60" i="1"/>
  <c r="AH60" i="1"/>
  <c r="AK60" i="1"/>
  <c r="AN60" i="1"/>
  <c r="AQ60" i="1"/>
  <c r="AO61" i="1"/>
  <c r="Y61" i="1"/>
  <c r="AB61" i="1"/>
  <c r="AE61" i="1"/>
  <c r="AH61" i="1"/>
  <c r="AK61" i="1"/>
  <c r="AN61" i="1"/>
  <c r="AQ61" i="1"/>
  <c r="AO62" i="1"/>
  <c r="Y62" i="1"/>
  <c r="AB62" i="1"/>
  <c r="AE62" i="1"/>
  <c r="AH62" i="1"/>
  <c r="AK62" i="1"/>
  <c r="AN62" i="1"/>
  <c r="AQ62" i="1"/>
  <c r="AO63" i="1"/>
  <c r="Y63" i="1"/>
  <c r="AB63" i="1"/>
  <c r="AE63" i="1"/>
  <c r="AH63" i="1"/>
  <c r="AK63" i="1"/>
  <c r="AN63" i="1"/>
  <c r="AQ63" i="1"/>
  <c r="AO64" i="1"/>
  <c r="Y64" i="1"/>
  <c r="AB64" i="1"/>
  <c r="AE64" i="1"/>
  <c r="AH64" i="1"/>
  <c r="AK64" i="1"/>
  <c r="AN64" i="1"/>
  <c r="AQ64" i="1"/>
  <c r="AO65" i="1"/>
  <c r="Y65" i="1"/>
  <c r="AB65" i="1"/>
  <c r="AE65" i="1"/>
  <c r="AH65" i="1"/>
  <c r="AK65" i="1"/>
  <c r="AN65" i="1"/>
  <c r="AQ65" i="1"/>
  <c r="AO66" i="1"/>
  <c r="Y66" i="1"/>
  <c r="AB66" i="1"/>
  <c r="AE66" i="1"/>
  <c r="AH66" i="1"/>
  <c r="AK66" i="1"/>
  <c r="AN66" i="1"/>
  <c r="AQ66" i="1"/>
  <c r="AO67" i="1"/>
  <c r="Y67" i="1"/>
  <c r="AB67" i="1"/>
  <c r="AE67" i="1"/>
  <c r="AH67" i="1"/>
  <c r="AK67" i="1"/>
  <c r="AN67" i="1"/>
  <c r="AQ67" i="1"/>
  <c r="AO68" i="1"/>
  <c r="Y68" i="1"/>
  <c r="AB68" i="1"/>
  <c r="AE68" i="1"/>
  <c r="AH68" i="1"/>
  <c r="AK68" i="1"/>
  <c r="AN68" i="1"/>
  <c r="AQ68" i="1"/>
  <c r="AO69" i="1"/>
  <c r="Y69" i="1"/>
  <c r="AB69" i="1"/>
  <c r="AE69" i="1"/>
  <c r="AH69" i="1"/>
  <c r="AK69" i="1"/>
  <c r="AN69" i="1"/>
  <c r="AQ69" i="1"/>
  <c r="AO70" i="1"/>
  <c r="Y70" i="1"/>
  <c r="AB70" i="1"/>
  <c r="AE70" i="1"/>
  <c r="AH70" i="1"/>
  <c r="AK70" i="1"/>
  <c r="AN70" i="1"/>
  <c r="AQ70" i="1"/>
  <c r="AO71" i="1"/>
  <c r="Y71" i="1"/>
  <c r="AB71" i="1"/>
  <c r="AE71" i="1"/>
  <c r="AH71" i="1"/>
  <c r="AK71" i="1"/>
  <c r="AN71" i="1"/>
  <c r="AQ71" i="1"/>
  <c r="AO72" i="1"/>
  <c r="Y72" i="1"/>
  <c r="AB72" i="1"/>
  <c r="AE72" i="1"/>
  <c r="AH72" i="1"/>
  <c r="AK72" i="1"/>
  <c r="AN72" i="1"/>
  <c r="AQ72" i="1"/>
  <c r="AO73" i="1"/>
  <c r="Y73" i="1"/>
  <c r="AB73" i="1"/>
  <c r="AE73" i="1"/>
  <c r="AH73" i="1"/>
  <c r="AK73" i="1"/>
  <c r="AN73" i="1"/>
  <c r="AQ73" i="1"/>
  <c r="AO74" i="1"/>
  <c r="Y74" i="1"/>
  <c r="AB74" i="1"/>
  <c r="AE74" i="1"/>
  <c r="AH74" i="1"/>
  <c r="AK74" i="1"/>
  <c r="AN74" i="1"/>
  <c r="AQ74" i="1"/>
  <c r="AO75" i="1"/>
  <c r="Y75" i="1"/>
  <c r="AB75" i="1"/>
  <c r="AE75" i="1"/>
  <c r="AH75" i="1"/>
  <c r="AK75" i="1"/>
  <c r="AN75" i="1"/>
  <c r="AQ75" i="1"/>
  <c r="AO76" i="1"/>
  <c r="Y76" i="1"/>
  <c r="AB76" i="1"/>
  <c r="AE76" i="1"/>
  <c r="AH76" i="1"/>
  <c r="AK76" i="1"/>
  <c r="AN76" i="1"/>
  <c r="AQ76" i="1"/>
  <c r="AO77" i="1"/>
  <c r="Y77" i="1"/>
  <c r="AB77" i="1"/>
  <c r="AE77" i="1"/>
  <c r="AH77" i="1"/>
  <c r="AK77" i="1"/>
  <c r="AN77" i="1"/>
  <c r="AQ77" i="1"/>
  <c r="AO78" i="1"/>
  <c r="Y78" i="1"/>
  <c r="AB78" i="1"/>
  <c r="AE78" i="1"/>
  <c r="AH78" i="1"/>
  <c r="AK78" i="1"/>
  <c r="AN78" i="1"/>
  <c r="AQ78" i="1"/>
  <c r="AO79" i="1"/>
  <c r="Y79" i="1"/>
  <c r="AB79" i="1"/>
  <c r="AE79" i="1"/>
  <c r="AH79" i="1"/>
  <c r="AK79" i="1"/>
  <c r="AN79" i="1"/>
  <c r="AQ79" i="1"/>
  <c r="AO80" i="1"/>
  <c r="Y80" i="1"/>
  <c r="AB80" i="1"/>
  <c r="AE80" i="1"/>
  <c r="AH80" i="1"/>
  <c r="AK80" i="1"/>
  <c r="AN80" i="1"/>
  <c r="AQ80" i="1"/>
  <c r="AO81" i="1"/>
  <c r="Y81" i="1"/>
  <c r="AB81" i="1"/>
  <c r="AE81" i="1"/>
  <c r="AH81" i="1"/>
  <c r="AK81" i="1"/>
  <c r="AN81" i="1"/>
  <c r="AQ81" i="1"/>
  <c r="AO82" i="1"/>
  <c r="Y82" i="1"/>
  <c r="AB82" i="1"/>
  <c r="AE82" i="1"/>
  <c r="AH82" i="1"/>
  <c r="AK82" i="1"/>
  <c r="AN82" i="1"/>
  <c r="AQ82" i="1"/>
  <c r="AO83" i="1"/>
  <c r="Y83" i="1"/>
  <c r="AB83" i="1"/>
  <c r="AE83" i="1"/>
  <c r="AH83" i="1"/>
  <c r="AK83" i="1"/>
  <c r="AN83" i="1"/>
  <c r="AQ83" i="1"/>
  <c r="AO84" i="1"/>
  <c r="Y84" i="1"/>
  <c r="AB84" i="1"/>
  <c r="AE84" i="1"/>
  <c r="AH84" i="1"/>
  <c r="AK84" i="1"/>
  <c r="AN84" i="1"/>
  <c r="AQ84" i="1"/>
  <c r="AO85" i="1"/>
  <c r="Y85" i="1"/>
  <c r="AB85" i="1"/>
  <c r="AE85" i="1"/>
  <c r="AH85" i="1"/>
  <c r="AK85" i="1"/>
  <c r="AN85" i="1"/>
  <c r="AQ85" i="1"/>
  <c r="AO86" i="1"/>
  <c r="Y86" i="1"/>
  <c r="AB86" i="1"/>
  <c r="AE86" i="1"/>
  <c r="AH86" i="1"/>
  <c r="AK86" i="1"/>
  <c r="AN86" i="1"/>
  <c r="AQ86" i="1"/>
  <c r="AO87" i="1"/>
  <c r="Y87" i="1"/>
  <c r="AB87" i="1"/>
  <c r="AE87" i="1"/>
  <c r="AH87" i="1"/>
  <c r="AK87" i="1"/>
  <c r="AN87" i="1"/>
  <c r="AQ87" i="1"/>
  <c r="AO88" i="1"/>
  <c r="Y88" i="1"/>
  <c r="AB88" i="1"/>
  <c r="AE88" i="1"/>
  <c r="AH88" i="1"/>
  <c r="AK88" i="1"/>
  <c r="AN88" i="1"/>
  <c r="AQ88" i="1"/>
  <c r="AO89" i="1"/>
  <c r="Y89" i="1"/>
  <c r="AB89" i="1"/>
  <c r="AE89" i="1"/>
  <c r="AH89" i="1"/>
  <c r="AK89" i="1"/>
  <c r="AN89" i="1"/>
  <c r="AQ89" i="1"/>
  <c r="AO90" i="1"/>
  <c r="Y90" i="1"/>
  <c r="AB90" i="1"/>
  <c r="AE90" i="1"/>
  <c r="AH90" i="1"/>
  <c r="AK90" i="1"/>
  <c r="AN90" i="1"/>
  <c r="AQ90" i="1"/>
  <c r="AO91" i="1"/>
  <c r="Y91" i="1"/>
  <c r="AB91" i="1"/>
  <c r="AE91" i="1"/>
  <c r="AH91" i="1"/>
  <c r="AK91" i="1"/>
  <c r="AN91" i="1"/>
  <c r="AQ91" i="1"/>
  <c r="AO92" i="1"/>
  <c r="Y92" i="1"/>
  <c r="AB92" i="1"/>
  <c r="AE92" i="1"/>
  <c r="AH92" i="1"/>
  <c r="AK92" i="1"/>
  <c r="AN92" i="1"/>
  <c r="AQ92" i="1"/>
  <c r="AO93" i="1"/>
  <c r="Y93" i="1"/>
  <c r="AB93" i="1"/>
  <c r="AE93" i="1"/>
  <c r="AH93" i="1"/>
  <c r="AK93" i="1"/>
  <c r="AN93" i="1"/>
  <c r="AQ93" i="1"/>
  <c r="AO94" i="1"/>
  <c r="Y94" i="1"/>
  <c r="AB94" i="1"/>
  <c r="AE94" i="1"/>
  <c r="AH94" i="1"/>
  <c r="AK94" i="1"/>
  <c r="AN94" i="1"/>
  <c r="AQ94" i="1"/>
  <c r="AO95" i="1"/>
  <c r="Y95" i="1"/>
  <c r="AB95" i="1"/>
  <c r="AE95" i="1"/>
  <c r="AH95" i="1"/>
  <c r="AK95" i="1"/>
  <c r="AN95" i="1"/>
  <c r="AQ95" i="1"/>
  <c r="AO96" i="1"/>
  <c r="Y96" i="1"/>
  <c r="AB96" i="1"/>
  <c r="AE96" i="1"/>
  <c r="AH96" i="1"/>
  <c r="AK96" i="1"/>
  <c r="AN96" i="1"/>
  <c r="AQ96" i="1"/>
  <c r="AO97" i="1"/>
  <c r="Y97" i="1"/>
  <c r="AB97" i="1"/>
  <c r="AE97" i="1"/>
  <c r="AH97" i="1"/>
  <c r="AK97" i="1"/>
  <c r="AN97" i="1"/>
  <c r="AQ97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2" i="1"/>
  <c r="S3" i="1"/>
  <c r="P3" i="1"/>
  <c r="M3" i="1"/>
  <c r="J3" i="1"/>
  <c r="G3" i="1"/>
  <c r="D3" i="1"/>
  <c r="V3" i="1"/>
  <c r="S4" i="1"/>
  <c r="P4" i="1"/>
  <c r="M4" i="1"/>
  <c r="J4" i="1"/>
  <c r="G4" i="1"/>
  <c r="D4" i="1"/>
  <c r="V4" i="1"/>
  <c r="S5" i="1"/>
  <c r="P5" i="1"/>
  <c r="M5" i="1"/>
  <c r="J5" i="1"/>
  <c r="G5" i="1"/>
  <c r="D5" i="1"/>
  <c r="V5" i="1"/>
  <c r="S6" i="1"/>
  <c r="P6" i="1"/>
  <c r="M6" i="1"/>
  <c r="J6" i="1"/>
  <c r="G6" i="1"/>
  <c r="D6" i="1"/>
  <c r="V6" i="1"/>
  <c r="S7" i="1"/>
  <c r="P7" i="1"/>
  <c r="M7" i="1"/>
  <c r="J7" i="1"/>
  <c r="G7" i="1"/>
  <c r="D7" i="1"/>
  <c r="V7" i="1"/>
  <c r="S8" i="1"/>
  <c r="P8" i="1"/>
  <c r="M8" i="1"/>
  <c r="J8" i="1"/>
  <c r="G8" i="1"/>
  <c r="D8" i="1"/>
  <c r="V8" i="1"/>
  <c r="S9" i="1"/>
  <c r="P9" i="1"/>
  <c r="M9" i="1"/>
  <c r="J9" i="1"/>
  <c r="G9" i="1"/>
  <c r="D9" i="1"/>
  <c r="V9" i="1"/>
  <c r="S10" i="1"/>
  <c r="P10" i="1"/>
  <c r="M10" i="1"/>
  <c r="J10" i="1"/>
  <c r="G10" i="1"/>
  <c r="D10" i="1"/>
  <c r="V10" i="1"/>
  <c r="S11" i="1"/>
  <c r="P11" i="1"/>
  <c r="M11" i="1"/>
  <c r="J11" i="1"/>
  <c r="G11" i="1"/>
  <c r="D11" i="1"/>
  <c r="V11" i="1"/>
  <c r="S12" i="1"/>
  <c r="P12" i="1"/>
  <c r="M12" i="1"/>
  <c r="J12" i="1"/>
  <c r="G12" i="1"/>
  <c r="D12" i="1"/>
  <c r="V12" i="1"/>
  <c r="S13" i="1"/>
  <c r="P13" i="1"/>
  <c r="M13" i="1"/>
  <c r="J13" i="1"/>
  <c r="G13" i="1"/>
  <c r="D13" i="1"/>
  <c r="V13" i="1"/>
  <c r="S14" i="1"/>
  <c r="P14" i="1"/>
  <c r="M14" i="1"/>
  <c r="J14" i="1"/>
  <c r="G14" i="1"/>
  <c r="D14" i="1"/>
  <c r="V14" i="1"/>
  <c r="S15" i="1"/>
  <c r="P15" i="1"/>
  <c r="M15" i="1"/>
  <c r="J15" i="1"/>
  <c r="G15" i="1"/>
  <c r="D15" i="1"/>
  <c r="V15" i="1"/>
  <c r="S16" i="1"/>
  <c r="P16" i="1"/>
  <c r="M16" i="1"/>
  <c r="J16" i="1"/>
  <c r="G16" i="1"/>
  <c r="D16" i="1"/>
  <c r="V16" i="1"/>
  <c r="S17" i="1"/>
  <c r="P17" i="1"/>
  <c r="M17" i="1"/>
  <c r="J17" i="1"/>
  <c r="G17" i="1"/>
  <c r="D17" i="1"/>
  <c r="V17" i="1"/>
  <c r="S18" i="1"/>
  <c r="P18" i="1"/>
  <c r="M18" i="1"/>
  <c r="J18" i="1"/>
  <c r="G18" i="1"/>
  <c r="D18" i="1"/>
  <c r="V18" i="1"/>
  <c r="S19" i="1"/>
  <c r="P19" i="1"/>
  <c r="M19" i="1"/>
  <c r="J19" i="1"/>
  <c r="G19" i="1"/>
  <c r="D19" i="1"/>
  <c r="V19" i="1"/>
  <c r="S20" i="1"/>
  <c r="P20" i="1"/>
  <c r="M20" i="1"/>
  <c r="J20" i="1"/>
  <c r="G20" i="1"/>
  <c r="D20" i="1"/>
  <c r="V20" i="1"/>
  <c r="S21" i="1"/>
  <c r="P21" i="1"/>
  <c r="M21" i="1"/>
  <c r="J21" i="1"/>
  <c r="G21" i="1"/>
  <c r="D21" i="1"/>
  <c r="V21" i="1"/>
  <c r="S22" i="1"/>
  <c r="P22" i="1"/>
  <c r="M22" i="1"/>
  <c r="J22" i="1"/>
  <c r="G22" i="1"/>
  <c r="D22" i="1"/>
  <c r="V22" i="1"/>
  <c r="S23" i="1"/>
  <c r="P23" i="1"/>
  <c r="M23" i="1"/>
  <c r="J23" i="1"/>
  <c r="G23" i="1"/>
  <c r="D23" i="1"/>
  <c r="V23" i="1"/>
  <c r="S24" i="1"/>
  <c r="P24" i="1"/>
  <c r="M24" i="1"/>
  <c r="J24" i="1"/>
  <c r="G24" i="1"/>
  <c r="D24" i="1"/>
  <c r="V24" i="1"/>
  <c r="S25" i="1"/>
  <c r="P25" i="1"/>
  <c r="M25" i="1"/>
  <c r="J25" i="1"/>
  <c r="G25" i="1"/>
  <c r="D25" i="1"/>
  <c r="V25" i="1"/>
  <c r="S26" i="1"/>
  <c r="P26" i="1"/>
  <c r="M26" i="1"/>
  <c r="J26" i="1"/>
  <c r="G26" i="1"/>
  <c r="D26" i="1"/>
  <c r="V26" i="1"/>
  <c r="S27" i="1"/>
  <c r="P27" i="1"/>
  <c r="M27" i="1"/>
  <c r="J27" i="1"/>
  <c r="G27" i="1"/>
  <c r="D27" i="1"/>
  <c r="V27" i="1"/>
  <c r="S28" i="1"/>
  <c r="P28" i="1"/>
  <c r="M28" i="1"/>
  <c r="J28" i="1"/>
  <c r="G28" i="1"/>
  <c r="D28" i="1"/>
  <c r="V28" i="1"/>
  <c r="S29" i="1"/>
  <c r="P29" i="1"/>
  <c r="M29" i="1"/>
  <c r="J29" i="1"/>
  <c r="G29" i="1"/>
  <c r="D29" i="1"/>
  <c r="V29" i="1"/>
  <c r="S30" i="1"/>
  <c r="P30" i="1"/>
  <c r="M30" i="1"/>
  <c r="J30" i="1"/>
  <c r="G30" i="1"/>
  <c r="D30" i="1"/>
  <c r="V30" i="1"/>
  <c r="S31" i="1"/>
  <c r="P31" i="1"/>
  <c r="M31" i="1"/>
  <c r="J31" i="1"/>
  <c r="G31" i="1"/>
  <c r="D31" i="1"/>
  <c r="V31" i="1"/>
  <c r="S32" i="1"/>
  <c r="P32" i="1"/>
  <c r="M32" i="1"/>
  <c r="J32" i="1"/>
  <c r="G32" i="1"/>
  <c r="D32" i="1"/>
  <c r="V32" i="1"/>
  <c r="S33" i="1"/>
  <c r="P33" i="1"/>
  <c r="M33" i="1"/>
  <c r="J33" i="1"/>
  <c r="G33" i="1"/>
  <c r="D33" i="1"/>
  <c r="V33" i="1"/>
  <c r="S34" i="1"/>
  <c r="P34" i="1"/>
  <c r="M34" i="1"/>
  <c r="J34" i="1"/>
  <c r="G34" i="1"/>
  <c r="D34" i="1"/>
  <c r="V34" i="1"/>
  <c r="S35" i="1"/>
  <c r="P35" i="1"/>
  <c r="M35" i="1"/>
  <c r="J35" i="1"/>
  <c r="G35" i="1"/>
  <c r="D35" i="1"/>
  <c r="V35" i="1"/>
  <c r="S36" i="1"/>
  <c r="P36" i="1"/>
  <c r="M36" i="1"/>
  <c r="J36" i="1"/>
  <c r="G36" i="1"/>
  <c r="D36" i="1"/>
  <c r="V36" i="1"/>
  <c r="S37" i="1"/>
  <c r="P37" i="1"/>
  <c r="M37" i="1"/>
  <c r="J37" i="1"/>
  <c r="G37" i="1"/>
  <c r="D37" i="1"/>
  <c r="V37" i="1"/>
  <c r="S38" i="1"/>
  <c r="P38" i="1"/>
  <c r="M38" i="1"/>
  <c r="J38" i="1"/>
  <c r="G38" i="1"/>
  <c r="D38" i="1"/>
  <c r="V38" i="1"/>
  <c r="S39" i="1"/>
  <c r="P39" i="1"/>
  <c r="M39" i="1"/>
  <c r="J39" i="1"/>
  <c r="G39" i="1"/>
  <c r="D39" i="1"/>
  <c r="V39" i="1"/>
  <c r="S40" i="1"/>
  <c r="P40" i="1"/>
  <c r="M40" i="1"/>
  <c r="J40" i="1"/>
  <c r="G40" i="1"/>
  <c r="D40" i="1"/>
  <c r="V40" i="1"/>
  <c r="S41" i="1"/>
  <c r="P41" i="1"/>
  <c r="M41" i="1"/>
  <c r="J41" i="1"/>
  <c r="G41" i="1"/>
  <c r="D41" i="1"/>
  <c r="V41" i="1"/>
  <c r="S42" i="1"/>
  <c r="P42" i="1"/>
  <c r="M42" i="1"/>
  <c r="J42" i="1"/>
  <c r="G42" i="1"/>
  <c r="D42" i="1"/>
  <c r="V42" i="1"/>
  <c r="S43" i="1"/>
  <c r="P43" i="1"/>
  <c r="M43" i="1"/>
  <c r="J43" i="1"/>
  <c r="G43" i="1"/>
  <c r="D43" i="1"/>
  <c r="V43" i="1"/>
  <c r="S44" i="1"/>
  <c r="P44" i="1"/>
  <c r="M44" i="1"/>
  <c r="J44" i="1"/>
  <c r="G44" i="1"/>
  <c r="D44" i="1"/>
  <c r="V44" i="1"/>
  <c r="S45" i="1"/>
  <c r="P45" i="1"/>
  <c r="M45" i="1"/>
  <c r="J45" i="1"/>
  <c r="G45" i="1"/>
  <c r="D45" i="1"/>
  <c r="V45" i="1"/>
  <c r="S46" i="1"/>
  <c r="P46" i="1"/>
  <c r="M46" i="1"/>
  <c r="J46" i="1"/>
  <c r="G46" i="1"/>
  <c r="D46" i="1"/>
  <c r="V46" i="1"/>
  <c r="S47" i="1"/>
  <c r="P47" i="1"/>
  <c r="M47" i="1"/>
  <c r="J47" i="1"/>
  <c r="G47" i="1"/>
  <c r="D47" i="1"/>
  <c r="V47" i="1"/>
  <c r="S48" i="1"/>
  <c r="P48" i="1"/>
  <c r="M48" i="1"/>
  <c r="J48" i="1"/>
  <c r="G48" i="1"/>
  <c r="D48" i="1"/>
  <c r="V48" i="1"/>
  <c r="S49" i="1"/>
  <c r="P49" i="1"/>
  <c r="M49" i="1"/>
  <c r="J49" i="1"/>
  <c r="G49" i="1"/>
  <c r="D49" i="1"/>
  <c r="V49" i="1"/>
  <c r="S50" i="1"/>
  <c r="P50" i="1"/>
  <c r="M50" i="1"/>
  <c r="J50" i="1"/>
  <c r="G50" i="1"/>
  <c r="D50" i="1"/>
  <c r="V50" i="1"/>
  <c r="S51" i="1"/>
  <c r="P51" i="1"/>
  <c r="M51" i="1"/>
  <c r="J51" i="1"/>
  <c r="G51" i="1"/>
  <c r="D51" i="1"/>
  <c r="V51" i="1"/>
  <c r="S52" i="1"/>
  <c r="P52" i="1"/>
  <c r="M52" i="1"/>
  <c r="J52" i="1"/>
  <c r="G52" i="1"/>
  <c r="D52" i="1"/>
  <c r="V52" i="1"/>
  <c r="S53" i="1"/>
  <c r="P53" i="1"/>
  <c r="M53" i="1"/>
  <c r="J53" i="1"/>
  <c r="G53" i="1"/>
  <c r="D53" i="1"/>
  <c r="V53" i="1"/>
  <c r="S54" i="1"/>
  <c r="P54" i="1"/>
  <c r="M54" i="1"/>
  <c r="J54" i="1"/>
  <c r="G54" i="1"/>
  <c r="D54" i="1"/>
  <c r="V54" i="1"/>
  <c r="S55" i="1"/>
  <c r="P55" i="1"/>
  <c r="M55" i="1"/>
  <c r="J55" i="1"/>
  <c r="G55" i="1"/>
  <c r="D55" i="1"/>
  <c r="V55" i="1"/>
  <c r="S56" i="1"/>
  <c r="P56" i="1"/>
  <c r="M56" i="1"/>
  <c r="J56" i="1"/>
  <c r="G56" i="1"/>
  <c r="D56" i="1"/>
  <c r="V56" i="1"/>
  <c r="S57" i="1"/>
  <c r="P57" i="1"/>
  <c r="M57" i="1"/>
  <c r="J57" i="1"/>
  <c r="G57" i="1"/>
  <c r="D57" i="1"/>
  <c r="V57" i="1"/>
  <c r="S58" i="1"/>
  <c r="P58" i="1"/>
  <c r="M58" i="1"/>
  <c r="J58" i="1"/>
  <c r="G58" i="1"/>
  <c r="D58" i="1"/>
  <c r="V58" i="1"/>
  <c r="S59" i="1"/>
  <c r="P59" i="1"/>
  <c r="M59" i="1"/>
  <c r="J59" i="1"/>
  <c r="G59" i="1"/>
  <c r="D59" i="1"/>
  <c r="V59" i="1"/>
  <c r="S60" i="1"/>
  <c r="P60" i="1"/>
  <c r="M60" i="1"/>
  <c r="J60" i="1"/>
  <c r="G60" i="1"/>
  <c r="D60" i="1"/>
  <c r="V60" i="1"/>
  <c r="S61" i="1"/>
  <c r="P61" i="1"/>
  <c r="M61" i="1"/>
  <c r="J61" i="1"/>
  <c r="G61" i="1"/>
  <c r="D61" i="1"/>
  <c r="V61" i="1"/>
  <c r="S62" i="1"/>
  <c r="P62" i="1"/>
  <c r="M62" i="1"/>
  <c r="J62" i="1"/>
  <c r="G62" i="1"/>
  <c r="D62" i="1"/>
  <c r="V62" i="1"/>
  <c r="S63" i="1"/>
  <c r="P63" i="1"/>
  <c r="M63" i="1"/>
  <c r="J63" i="1"/>
  <c r="G63" i="1"/>
  <c r="D63" i="1"/>
  <c r="V63" i="1"/>
  <c r="S64" i="1"/>
  <c r="P64" i="1"/>
  <c r="M64" i="1"/>
  <c r="J64" i="1"/>
  <c r="G64" i="1"/>
  <c r="D64" i="1"/>
  <c r="V64" i="1"/>
  <c r="S65" i="1"/>
  <c r="P65" i="1"/>
  <c r="M65" i="1"/>
  <c r="J65" i="1"/>
  <c r="G65" i="1"/>
  <c r="D65" i="1"/>
  <c r="V65" i="1"/>
  <c r="S66" i="1"/>
  <c r="P66" i="1"/>
  <c r="M66" i="1"/>
  <c r="J66" i="1"/>
  <c r="G66" i="1"/>
  <c r="D66" i="1"/>
  <c r="V66" i="1"/>
  <c r="S67" i="1"/>
  <c r="P67" i="1"/>
  <c r="M67" i="1"/>
  <c r="J67" i="1"/>
  <c r="G67" i="1"/>
  <c r="D67" i="1"/>
  <c r="V67" i="1"/>
  <c r="S68" i="1"/>
  <c r="P68" i="1"/>
  <c r="M68" i="1"/>
  <c r="J68" i="1"/>
  <c r="G68" i="1"/>
  <c r="D68" i="1"/>
  <c r="V68" i="1"/>
  <c r="S69" i="1"/>
  <c r="P69" i="1"/>
  <c r="M69" i="1"/>
  <c r="J69" i="1"/>
  <c r="G69" i="1"/>
  <c r="D69" i="1"/>
  <c r="V69" i="1"/>
  <c r="S70" i="1"/>
  <c r="P70" i="1"/>
  <c r="M70" i="1"/>
  <c r="J70" i="1"/>
  <c r="G70" i="1"/>
  <c r="D70" i="1"/>
  <c r="V70" i="1"/>
  <c r="S71" i="1"/>
  <c r="P71" i="1"/>
  <c r="M71" i="1"/>
  <c r="J71" i="1"/>
  <c r="G71" i="1"/>
  <c r="D71" i="1"/>
  <c r="V71" i="1"/>
  <c r="S72" i="1"/>
  <c r="P72" i="1"/>
  <c r="M72" i="1"/>
  <c r="J72" i="1"/>
  <c r="G72" i="1"/>
  <c r="D72" i="1"/>
  <c r="V72" i="1"/>
  <c r="S73" i="1"/>
  <c r="P73" i="1"/>
  <c r="M73" i="1"/>
  <c r="J73" i="1"/>
  <c r="G73" i="1"/>
  <c r="D73" i="1"/>
  <c r="V73" i="1"/>
  <c r="S74" i="1"/>
  <c r="P74" i="1"/>
  <c r="M74" i="1"/>
  <c r="J74" i="1"/>
  <c r="G74" i="1"/>
  <c r="D74" i="1"/>
  <c r="V74" i="1"/>
  <c r="S75" i="1"/>
  <c r="P75" i="1"/>
  <c r="M75" i="1"/>
  <c r="J75" i="1"/>
  <c r="G75" i="1"/>
  <c r="D75" i="1"/>
  <c r="V75" i="1"/>
  <c r="S76" i="1"/>
  <c r="P76" i="1"/>
  <c r="M76" i="1"/>
  <c r="J76" i="1"/>
  <c r="G76" i="1"/>
  <c r="D76" i="1"/>
  <c r="V76" i="1"/>
  <c r="S77" i="1"/>
  <c r="P77" i="1"/>
  <c r="M77" i="1"/>
  <c r="J77" i="1"/>
  <c r="G77" i="1"/>
  <c r="D77" i="1"/>
  <c r="V77" i="1"/>
  <c r="S78" i="1"/>
  <c r="P78" i="1"/>
  <c r="M78" i="1"/>
  <c r="J78" i="1"/>
  <c r="G78" i="1"/>
  <c r="D78" i="1"/>
  <c r="V78" i="1"/>
  <c r="S79" i="1"/>
  <c r="P79" i="1"/>
  <c r="M79" i="1"/>
  <c r="J79" i="1"/>
  <c r="G79" i="1"/>
  <c r="D79" i="1"/>
  <c r="V79" i="1"/>
  <c r="S80" i="1"/>
  <c r="P80" i="1"/>
  <c r="M80" i="1"/>
  <c r="J80" i="1"/>
  <c r="G80" i="1"/>
  <c r="D80" i="1"/>
  <c r="V80" i="1"/>
  <c r="S81" i="1"/>
  <c r="P81" i="1"/>
  <c r="M81" i="1"/>
  <c r="J81" i="1"/>
  <c r="G81" i="1"/>
  <c r="D81" i="1"/>
  <c r="V81" i="1"/>
  <c r="S82" i="1"/>
  <c r="P82" i="1"/>
  <c r="M82" i="1"/>
  <c r="J82" i="1"/>
  <c r="G82" i="1"/>
  <c r="D82" i="1"/>
  <c r="V82" i="1"/>
  <c r="S83" i="1"/>
  <c r="P83" i="1"/>
  <c r="M83" i="1"/>
  <c r="J83" i="1"/>
  <c r="G83" i="1"/>
  <c r="D83" i="1"/>
  <c r="V83" i="1"/>
  <c r="S84" i="1"/>
  <c r="P84" i="1"/>
  <c r="M84" i="1"/>
  <c r="J84" i="1"/>
  <c r="G84" i="1"/>
  <c r="D84" i="1"/>
  <c r="V84" i="1"/>
  <c r="S85" i="1"/>
  <c r="P85" i="1"/>
  <c r="M85" i="1"/>
  <c r="J85" i="1"/>
  <c r="G85" i="1"/>
  <c r="D85" i="1"/>
  <c r="V85" i="1"/>
  <c r="S86" i="1"/>
  <c r="P86" i="1"/>
  <c r="M86" i="1"/>
  <c r="J86" i="1"/>
  <c r="G86" i="1"/>
  <c r="D86" i="1"/>
  <c r="V86" i="1"/>
  <c r="S87" i="1"/>
  <c r="P87" i="1"/>
  <c r="M87" i="1"/>
  <c r="J87" i="1"/>
  <c r="G87" i="1"/>
  <c r="D87" i="1"/>
  <c r="V87" i="1"/>
  <c r="S88" i="1"/>
  <c r="P88" i="1"/>
  <c r="M88" i="1"/>
  <c r="J88" i="1"/>
  <c r="G88" i="1"/>
  <c r="D88" i="1"/>
  <c r="V88" i="1"/>
  <c r="S89" i="1"/>
  <c r="P89" i="1"/>
  <c r="M89" i="1"/>
  <c r="J89" i="1"/>
  <c r="G89" i="1"/>
  <c r="D89" i="1"/>
  <c r="V89" i="1"/>
  <c r="S90" i="1"/>
  <c r="P90" i="1"/>
  <c r="M90" i="1"/>
  <c r="J90" i="1"/>
  <c r="G90" i="1"/>
  <c r="D90" i="1"/>
  <c r="V90" i="1"/>
  <c r="S91" i="1"/>
  <c r="P91" i="1"/>
  <c r="M91" i="1"/>
  <c r="J91" i="1"/>
  <c r="G91" i="1"/>
  <c r="D91" i="1"/>
  <c r="V91" i="1"/>
  <c r="S92" i="1"/>
  <c r="P92" i="1"/>
  <c r="M92" i="1"/>
  <c r="J92" i="1"/>
  <c r="G92" i="1"/>
  <c r="D92" i="1"/>
  <c r="V92" i="1"/>
  <c r="S93" i="1"/>
  <c r="P93" i="1"/>
  <c r="M93" i="1"/>
  <c r="J93" i="1"/>
  <c r="G93" i="1"/>
  <c r="D93" i="1"/>
  <c r="V93" i="1"/>
  <c r="S94" i="1"/>
  <c r="P94" i="1"/>
  <c r="M94" i="1"/>
  <c r="J94" i="1"/>
  <c r="G94" i="1"/>
  <c r="D94" i="1"/>
  <c r="V94" i="1"/>
  <c r="S95" i="1"/>
  <c r="P95" i="1"/>
  <c r="M95" i="1"/>
  <c r="J95" i="1"/>
  <c r="G95" i="1"/>
  <c r="D95" i="1"/>
  <c r="V95" i="1"/>
  <c r="S96" i="1"/>
  <c r="P96" i="1"/>
  <c r="M96" i="1"/>
  <c r="J96" i="1"/>
  <c r="G96" i="1"/>
  <c r="D96" i="1"/>
  <c r="V96" i="1"/>
  <c r="S97" i="1"/>
  <c r="P97" i="1"/>
  <c r="M97" i="1"/>
  <c r="J97" i="1"/>
  <c r="G97" i="1"/>
  <c r="D97" i="1"/>
  <c r="V97" i="1"/>
  <c r="S2" i="1"/>
  <c r="P2" i="1"/>
  <c r="M2" i="1"/>
  <c r="J2" i="1"/>
  <c r="G2" i="1"/>
  <c r="D2" i="1"/>
  <c r="V2" i="1"/>
</calcChain>
</file>

<file path=xl/sharedStrings.xml><?xml version="1.0" encoding="utf-8"?>
<sst xmlns="http://schemas.openxmlformats.org/spreadsheetml/2006/main" count="141" uniqueCount="141">
  <si>
    <t>miRNA</t>
  </si>
  <si>
    <t>WT6</t>
  </si>
  <si>
    <t>WT5</t>
  </si>
  <si>
    <t>WT4</t>
  </si>
  <si>
    <t>WT3</t>
  </si>
  <si>
    <t>WT2</t>
  </si>
  <si>
    <t>WT1</t>
  </si>
  <si>
    <t>KO6</t>
  </si>
  <si>
    <t>KO5</t>
  </si>
  <si>
    <t>KO4</t>
  </si>
  <si>
    <t>KO3</t>
  </si>
  <si>
    <t>KO2</t>
  </si>
  <si>
    <t>KO1</t>
  </si>
  <si>
    <t>KO1_all</t>
  </si>
  <si>
    <t>KO2_all</t>
  </si>
  <si>
    <t>KO3_all</t>
  </si>
  <si>
    <t>KO4_all</t>
  </si>
  <si>
    <t>KO5_all</t>
  </si>
  <si>
    <t>KO6_all</t>
  </si>
  <si>
    <t>WT1_all</t>
  </si>
  <si>
    <t>WT2_all</t>
  </si>
  <si>
    <t>WT3_all</t>
  </si>
  <si>
    <t>WT4_all</t>
  </si>
  <si>
    <t>WT5_all</t>
  </si>
  <si>
    <t>WT6_all</t>
  </si>
  <si>
    <t>mmu-let-7c-2-3p</t>
  </si>
  <si>
    <t>mmu-let-7d-5p</t>
  </si>
  <si>
    <t>mmu-mir-100-5p</t>
  </si>
  <si>
    <t>mmu-mir-101a-3p</t>
  </si>
  <si>
    <t>mmu-mir-125a-5p</t>
  </si>
  <si>
    <t>mmu-mir-125b-5p</t>
  </si>
  <si>
    <t>mmu-mir-126a-5p</t>
  </si>
  <si>
    <t>mmu-mir-129-2-3p</t>
  </si>
  <si>
    <t>mmu-mir-1298-5p</t>
  </si>
  <si>
    <t>mmu-mir-132-3p</t>
  </si>
  <si>
    <t>mmu-mir-132-5p</t>
  </si>
  <si>
    <t>mmu-mir-135a-5p</t>
  </si>
  <si>
    <t>mmu-mir-140-5p</t>
  </si>
  <si>
    <t>mmu-mir-150-5p</t>
  </si>
  <si>
    <t>mmu-mir-181a-5p</t>
  </si>
  <si>
    <t>mmu-mir-181b-5p</t>
  </si>
  <si>
    <t>mmu-mir-181c-5p</t>
  </si>
  <si>
    <t>mmu-mir-181d-5p</t>
  </si>
  <si>
    <t>mmu-mir-199b-3p</t>
  </si>
  <si>
    <t>mmu-mir-21a-5p</t>
  </si>
  <si>
    <t>mmu-mir-22-3p</t>
  </si>
  <si>
    <t>mmu-mir-222-3p</t>
  </si>
  <si>
    <t>mmu-mir-28a-3p</t>
  </si>
  <si>
    <t>mmu-mir-29a-3p</t>
  </si>
  <si>
    <t>mmu-mir-29b-3p</t>
  </si>
  <si>
    <t>mmu-mir-29c-3p</t>
  </si>
  <si>
    <t>mmu-mir-30a-3p</t>
  </si>
  <si>
    <t>mmu-mir-30a-5p</t>
  </si>
  <si>
    <t>mmu-mir-30c-5p</t>
  </si>
  <si>
    <t>mmu-mir-30e-3p</t>
  </si>
  <si>
    <t>mmu-mir-30e-5p</t>
  </si>
  <si>
    <t>mmu-mir-32-5p</t>
  </si>
  <si>
    <t>mmu-mir-322-5p</t>
  </si>
  <si>
    <t>mmu-mir-33-5p</t>
  </si>
  <si>
    <t>mmu-mir-330-5p</t>
  </si>
  <si>
    <t>mmu-mir-331-3p</t>
  </si>
  <si>
    <t>mmu-mir-370-3p</t>
  </si>
  <si>
    <t>mmu-mir-376b-5p</t>
  </si>
  <si>
    <t>mmu-mir-378a-3p</t>
  </si>
  <si>
    <t>mmu-mir-3962</t>
  </si>
  <si>
    <t>mmu-mir-433-3p</t>
  </si>
  <si>
    <t>mmu-mir-485-3p</t>
  </si>
  <si>
    <t>mmu-mir-532-3p</t>
  </si>
  <si>
    <t>mmu-mir-652-3p</t>
  </si>
  <si>
    <t>mmu-mir-744-5p</t>
  </si>
  <si>
    <t>mmu-mir-7a-1-3p</t>
  </si>
  <si>
    <t>mmu-mir-7a-2-3p</t>
  </si>
  <si>
    <t>mmu-mir-9-5p</t>
  </si>
  <si>
    <t>mmu-mir-99a-5p</t>
  </si>
  <si>
    <t>WT6_prop</t>
  </si>
  <si>
    <t>WT5_prop</t>
  </si>
  <si>
    <t>WT4_prop</t>
  </si>
  <si>
    <t>WT3_prop</t>
  </si>
  <si>
    <t>WT2_prop</t>
  </si>
  <si>
    <t>WT1_prop</t>
  </si>
  <si>
    <t>KO6_prop</t>
  </si>
  <si>
    <t>KO5_prop</t>
  </si>
  <si>
    <t>KO4_prop</t>
  </si>
  <si>
    <t>KO3_prop</t>
  </si>
  <si>
    <t>KO2_prop</t>
  </si>
  <si>
    <t>KO1_prop</t>
  </si>
  <si>
    <t>avg_KO</t>
  </si>
  <si>
    <t>avg_WT</t>
  </si>
  <si>
    <t>let-7i-5p</t>
  </si>
  <si>
    <t>mir-497a-5p</t>
  </si>
  <si>
    <t>mir-16-5p</t>
  </si>
  <si>
    <t>mir-1839-5p</t>
  </si>
  <si>
    <t>mir-126a-3p</t>
  </si>
  <si>
    <t>mir-15a-5p</t>
  </si>
  <si>
    <t>mir-3099-3p</t>
  </si>
  <si>
    <t>mir-98-5p</t>
  </si>
  <si>
    <t>let-7a-5p</t>
  </si>
  <si>
    <t>let-7b-5p</t>
  </si>
  <si>
    <t>let-7f-5p</t>
  </si>
  <si>
    <t>mir-22-5p</t>
  </si>
  <si>
    <t>let-7c-5p</t>
  </si>
  <si>
    <t>mir-24-3p</t>
  </si>
  <si>
    <t>mir-185-5p</t>
  </si>
  <si>
    <t>let-7e-5p</t>
  </si>
  <si>
    <t>mir-138-1-3p</t>
  </si>
  <si>
    <t>mir-1249-3p</t>
  </si>
  <si>
    <t>mir-676-3p</t>
  </si>
  <si>
    <t>mir-486b-5p</t>
  </si>
  <si>
    <t>mir-326-3p</t>
  </si>
  <si>
    <t>mir-92b-3p</t>
  </si>
  <si>
    <t>mir-138-2-3p</t>
  </si>
  <si>
    <t>mir-99b-5p</t>
  </si>
  <si>
    <t>mir-128-3p</t>
  </si>
  <si>
    <t>mir-190a-5p</t>
  </si>
  <si>
    <t>mir-26a-5p</t>
  </si>
  <si>
    <t>mir-142a-3p</t>
  </si>
  <si>
    <t>mir-487b-3p</t>
  </si>
  <si>
    <t>mir-30b-5p</t>
  </si>
  <si>
    <t>mir-129-5p</t>
  </si>
  <si>
    <t>mir-219a-2-3p</t>
  </si>
  <si>
    <t>mir-382-5p</t>
  </si>
  <si>
    <t>mir-384-3p</t>
  </si>
  <si>
    <t>mir-154-5p</t>
  </si>
  <si>
    <t>mir-26b-5p</t>
  </si>
  <si>
    <t>mir-139-5p</t>
  </si>
  <si>
    <t>mir-137-3p</t>
  </si>
  <si>
    <t>mir-328-3p</t>
  </si>
  <si>
    <t>mir-30d-5p</t>
  </si>
  <si>
    <t>mir-218-5p</t>
  </si>
  <si>
    <t>mir-369-3p</t>
  </si>
  <si>
    <t>mir-376a-3p</t>
  </si>
  <si>
    <t>mir-551b-3p</t>
  </si>
  <si>
    <t>avg_WT_all</t>
  </si>
  <si>
    <t>avg_KO_all</t>
  </si>
  <si>
    <t>log FC</t>
  </si>
  <si>
    <t>avg_WT%</t>
  </si>
  <si>
    <t>avg_KO%</t>
  </si>
  <si>
    <t>pval</t>
  </si>
  <si>
    <t>mir-667-3p</t>
  </si>
  <si>
    <t>let-7g-5p</t>
  </si>
  <si>
    <t>mir-127-3p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</si>
</sst>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0" fillId="0" borderId="0" xfId="0" applyFill="1"/>
    <xf numFmtId="10" fontId="0" fillId="0" borderId="0" xfId="0" applyNumberFormat="1" applyFill="1"/>
    <xf numFmtId="2" fontId="0" fillId="0" borderId="0" xfId="0" applyNumberFormat="1" applyFill="1"/>
    <xf numFmtId="0" fontId="3" fillId="0" borderId="0" xfId="0" applyFont="1" applyFill="1"/>
  </cellXfs>
  <cellStyles count="16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el/Library/Caches/TemporaryItems/Outlook%20Temp/AllCounts_MWtes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tseq_MWtest"/>
      <sheetName val="Kraken_MWtest"/>
      <sheetName val="monoA_MWtest"/>
      <sheetName val="monoU_MWtest"/>
      <sheetName val="monoA_fig1"/>
      <sheetName val="monoU_Fig2"/>
      <sheetName val="monoA_cluster"/>
      <sheetName val="Sheet1"/>
    </sheetNames>
    <sheetDataSet>
      <sheetData sheetId="0"/>
      <sheetData sheetId="1"/>
      <sheetData sheetId="2"/>
      <sheetData sheetId="3"/>
      <sheetData sheetId="4">
        <row r="1">
          <cell r="C1" t="str">
            <v>avg_KO_all</v>
          </cell>
          <cell r="D1" t="str">
            <v>avg_WT</v>
          </cell>
          <cell r="E1" t="str">
            <v>avg_KO</v>
          </cell>
        </row>
        <row r="2">
          <cell r="A2" t="str">
            <v>let-7i-5p</v>
          </cell>
          <cell r="B2">
            <v>42316.833330000001</v>
          </cell>
          <cell r="C2">
            <v>32531</v>
          </cell>
          <cell r="D2">
            <v>0.15529999999999999</v>
          </cell>
          <cell r="E2">
            <v>7.85E-2</v>
          </cell>
        </row>
        <row r="3">
          <cell r="A3" t="str">
            <v>mir-497a-5p</v>
          </cell>
          <cell r="B3">
            <v>2380</v>
          </cell>
          <cell r="C3">
            <v>1975</v>
          </cell>
          <cell r="D3">
            <v>0.13020000000000001</v>
          </cell>
          <cell r="E3">
            <v>8.6300000000000002E-2</v>
          </cell>
        </row>
        <row r="4">
          <cell r="A4" t="str">
            <v>mir-16-5p</v>
          </cell>
          <cell r="B4">
            <v>9075.8333330000005</v>
          </cell>
          <cell r="C4">
            <v>7328.6666670000004</v>
          </cell>
          <cell r="D4">
            <v>0.1144</v>
          </cell>
          <cell r="E4">
            <v>5.4399999999999997E-2</v>
          </cell>
        </row>
        <row r="5">
          <cell r="A5" t="str">
            <v>mir-667-3p</v>
          </cell>
          <cell r="B5">
            <v>663.66666669999995</v>
          </cell>
          <cell r="C5">
            <v>468.83333329999999</v>
          </cell>
          <cell r="D5">
            <v>0.1113</v>
          </cell>
          <cell r="E5">
            <v>2.2800000000000001E-2</v>
          </cell>
        </row>
        <row r="6">
          <cell r="A6" t="str">
            <v>mir-1839-5p</v>
          </cell>
          <cell r="B6">
            <v>1217.666667</v>
          </cell>
          <cell r="C6">
            <v>1618</v>
          </cell>
          <cell r="D6">
            <v>0.10340000000000001</v>
          </cell>
          <cell r="E6">
            <v>1.6199999999999999E-2</v>
          </cell>
        </row>
        <row r="7">
          <cell r="A7" t="str">
            <v>mir-15a-5p</v>
          </cell>
          <cell r="B7">
            <v>3848.333333</v>
          </cell>
          <cell r="C7">
            <v>2700</v>
          </cell>
          <cell r="D7">
            <v>9.2100000000000001E-2</v>
          </cell>
          <cell r="E7">
            <v>5.5199999999999999E-2</v>
          </cell>
        </row>
        <row r="8">
          <cell r="A8" t="str">
            <v>mir-3099-3p</v>
          </cell>
          <cell r="B8">
            <v>452.33333329999999</v>
          </cell>
          <cell r="C8">
            <v>347</v>
          </cell>
          <cell r="D8">
            <v>8.3199999999999996E-2</v>
          </cell>
          <cell r="E8">
            <v>7.1999999999999998E-3</v>
          </cell>
        </row>
        <row r="9">
          <cell r="A9" t="str">
            <v>mir-98-5p</v>
          </cell>
          <cell r="B9">
            <v>5115.6666670000004</v>
          </cell>
          <cell r="C9">
            <v>4017.5</v>
          </cell>
          <cell r="D9">
            <v>7.0499999999999993E-2</v>
          </cell>
          <cell r="E9">
            <v>3.4700000000000002E-2</v>
          </cell>
        </row>
        <row r="10">
          <cell r="A10" t="str">
            <v>let-7a-5p</v>
          </cell>
          <cell r="B10">
            <v>71986.833329999994</v>
          </cell>
          <cell r="C10">
            <v>51576.5</v>
          </cell>
          <cell r="D10">
            <v>6.83E-2</v>
          </cell>
          <cell r="E10">
            <v>3.9300000000000002E-2</v>
          </cell>
        </row>
        <row r="11">
          <cell r="A11" t="str">
            <v>let-7b-5p</v>
          </cell>
          <cell r="B11">
            <v>149450.6667</v>
          </cell>
          <cell r="C11">
            <v>101546.5</v>
          </cell>
          <cell r="D11">
            <v>6.1899999999999997E-2</v>
          </cell>
          <cell r="E11">
            <v>1.5699999999999999E-2</v>
          </cell>
        </row>
        <row r="12">
          <cell r="A12" t="str">
            <v>let-7f-5p</v>
          </cell>
          <cell r="B12">
            <v>111151</v>
          </cell>
          <cell r="C12">
            <v>75514.666670000006</v>
          </cell>
          <cell r="D12">
            <v>5.6399999999999999E-2</v>
          </cell>
          <cell r="E12">
            <v>3.6600000000000001E-2</v>
          </cell>
        </row>
        <row r="13">
          <cell r="A13" t="str">
            <v>mir-22-5p</v>
          </cell>
          <cell r="B13">
            <v>2253.5</v>
          </cell>
          <cell r="C13">
            <v>1054</v>
          </cell>
          <cell r="D13">
            <v>5.3999999999999999E-2</v>
          </cell>
          <cell r="E13">
            <v>1.43E-2</v>
          </cell>
        </row>
        <row r="14">
          <cell r="A14" t="str">
            <v>let-7c-5p</v>
          </cell>
          <cell r="B14">
            <v>477429.6667</v>
          </cell>
          <cell r="C14">
            <v>328138.8333</v>
          </cell>
          <cell r="D14">
            <v>5.11E-2</v>
          </cell>
          <cell r="E14">
            <v>2.7199999999999998E-2</v>
          </cell>
        </row>
        <row r="15">
          <cell r="A15" t="str">
            <v>mir-24-3p</v>
          </cell>
          <cell r="B15">
            <v>18527.5</v>
          </cell>
          <cell r="C15">
            <v>23755.666669999999</v>
          </cell>
          <cell r="D15">
            <v>5.0500000000000003E-2</v>
          </cell>
          <cell r="E15">
            <v>9.1000000000000004E-3</v>
          </cell>
        </row>
        <row r="16">
          <cell r="A16" t="str">
            <v>mir-185-5p</v>
          </cell>
          <cell r="B16">
            <v>3241.5</v>
          </cell>
          <cell r="C16">
            <v>3572.166667</v>
          </cell>
          <cell r="D16">
            <v>4.8599999999999997E-2</v>
          </cell>
          <cell r="E16">
            <v>4.8999999999999998E-3</v>
          </cell>
        </row>
        <row r="17">
          <cell r="A17" t="str">
            <v>let-7g-5p</v>
          </cell>
          <cell r="B17">
            <v>39563</v>
          </cell>
          <cell r="C17">
            <v>33804.666669999999</v>
          </cell>
          <cell r="D17">
            <v>4.7600000000000003E-2</v>
          </cell>
          <cell r="E17">
            <v>3.2399999999999998E-2</v>
          </cell>
        </row>
        <row r="18">
          <cell r="A18" t="str">
            <v>let-7e-5p</v>
          </cell>
          <cell r="B18">
            <v>20056.333330000001</v>
          </cell>
          <cell r="C18">
            <v>13655.833329999999</v>
          </cell>
          <cell r="D18">
            <v>4.6800000000000001E-2</v>
          </cell>
          <cell r="E18">
            <v>2.2800000000000001E-2</v>
          </cell>
        </row>
        <row r="19">
          <cell r="A19" t="str">
            <v>mir-138-1-3p</v>
          </cell>
          <cell r="B19">
            <v>810.33333330000005</v>
          </cell>
          <cell r="C19">
            <v>513.66666669999995</v>
          </cell>
          <cell r="D19">
            <v>4.6199999999999998E-2</v>
          </cell>
          <cell r="E19">
            <v>3.0599999999999999E-2</v>
          </cell>
        </row>
        <row r="20">
          <cell r="A20" t="str">
            <v>mir-1249-3p</v>
          </cell>
          <cell r="B20">
            <v>3390.333333</v>
          </cell>
          <cell r="C20">
            <v>2457</v>
          </cell>
          <cell r="D20">
            <v>3.8699999999999998E-2</v>
          </cell>
          <cell r="E20">
            <v>1.8800000000000001E-2</v>
          </cell>
        </row>
        <row r="21">
          <cell r="A21" t="str">
            <v>mir-676-3p</v>
          </cell>
          <cell r="B21">
            <v>1515.166667</v>
          </cell>
          <cell r="C21">
            <v>1133.333333</v>
          </cell>
          <cell r="D21">
            <v>3.85E-2</v>
          </cell>
          <cell r="E21">
            <v>7.1999999999999998E-3</v>
          </cell>
        </row>
        <row r="22">
          <cell r="A22" t="str">
            <v>mir-486b-5p</v>
          </cell>
          <cell r="B22">
            <v>731</v>
          </cell>
          <cell r="C22">
            <v>808.66666669999995</v>
          </cell>
          <cell r="D22">
            <v>3.8100000000000002E-2</v>
          </cell>
          <cell r="E22">
            <v>7.4000000000000003E-3</v>
          </cell>
        </row>
        <row r="23">
          <cell r="A23" t="str">
            <v>mir-326-3p</v>
          </cell>
          <cell r="B23">
            <v>1955.666667</v>
          </cell>
          <cell r="C23">
            <v>876.16666669999995</v>
          </cell>
          <cell r="D23">
            <v>3.6799999999999999E-2</v>
          </cell>
          <cell r="E23">
            <v>5.1000000000000004E-3</v>
          </cell>
        </row>
        <row r="24">
          <cell r="A24" t="str">
            <v>mir-92b-3p</v>
          </cell>
          <cell r="B24">
            <v>3092.166667</v>
          </cell>
          <cell r="C24">
            <v>2832.833333</v>
          </cell>
          <cell r="D24">
            <v>3.6400000000000002E-2</v>
          </cell>
          <cell r="E24">
            <v>1.2999999999999999E-3</v>
          </cell>
        </row>
        <row r="25">
          <cell r="A25" t="str">
            <v>mir-138-2-3p</v>
          </cell>
          <cell r="B25">
            <v>777.33333330000005</v>
          </cell>
          <cell r="C25">
            <v>438.83333329999999</v>
          </cell>
          <cell r="D25">
            <v>3.2899999999999999E-2</v>
          </cell>
          <cell r="E25">
            <v>2.75E-2</v>
          </cell>
        </row>
        <row r="26">
          <cell r="A26" t="str">
            <v>mir-99b-5p</v>
          </cell>
          <cell r="B26">
            <v>2610</v>
          </cell>
          <cell r="C26">
            <v>2198.166667</v>
          </cell>
          <cell r="D26">
            <v>3.2899999999999999E-2</v>
          </cell>
          <cell r="E26">
            <v>1.54E-2</v>
          </cell>
        </row>
        <row r="27">
          <cell r="A27" t="str">
            <v>mir-128-3p</v>
          </cell>
          <cell r="B27">
            <v>56194.833330000001</v>
          </cell>
          <cell r="C27">
            <v>44514.666669999999</v>
          </cell>
          <cell r="D27">
            <v>3.1899999999999998E-2</v>
          </cell>
          <cell r="E27">
            <v>4.0000000000000001E-3</v>
          </cell>
        </row>
        <row r="28">
          <cell r="A28" t="str">
            <v>mir-190a-5p</v>
          </cell>
          <cell r="B28">
            <v>1956.833333</v>
          </cell>
          <cell r="C28">
            <v>1055.5</v>
          </cell>
          <cell r="D28">
            <v>2.9700000000000001E-2</v>
          </cell>
          <cell r="E28">
            <v>2.1700000000000001E-2</v>
          </cell>
        </row>
        <row r="29">
          <cell r="A29" t="str">
            <v>mir-26a-5p</v>
          </cell>
          <cell r="B29">
            <v>44455.166669999999</v>
          </cell>
          <cell r="C29">
            <v>33249.333330000001</v>
          </cell>
          <cell r="D29">
            <v>2.3300000000000001E-2</v>
          </cell>
          <cell r="E29">
            <v>6.4000000000000003E-3</v>
          </cell>
        </row>
        <row r="30">
          <cell r="A30" t="str">
            <v>mir-142a-3p</v>
          </cell>
          <cell r="B30">
            <v>701</v>
          </cell>
          <cell r="C30">
            <v>591.66666669999995</v>
          </cell>
          <cell r="D30">
            <v>2.06E-2</v>
          </cell>
          <cell r="E30">
            <v>1.2999999999999999E-3</v>
          </cell>
        </row>
        <row r="31">
          <cell r="A31" t="str">
            <v>mir-487b-3p</v>
          </cell>
          <cell r="B31">
            <v>2149.5</v>
          </cell>
          <cell r="C31">
            <v>1272.5</v>
          </cell>
          <cell r="D31">
            <v>1.9699999999999999E-2</v>
          </cell>
          <cell r="E31">
            <v>1.6999999999999999E-3</v>
          </cell>
        </row>
        <row r="32">
          <cell r="A32" t="str">
            <v>mir-129-5p</v>
          </cell>
          <cell r="B32">
            <v>1284.666667</v>
          </cell>
          <cell r="C32">
            <v>1813.333333</v>
          </cell>
          <cell r="D32">
            <v>1.7500000000000002E-2</v>
          </cell>
          <cell r="E32">
            <v>2.5000000000000001E-3</v>
          </cell>
        </row>
        <row r="33">
          <cell r="A33" t="str">
            <v>mir-219a-2-3p</v>
          </cell>
          <cell r="B33">
            <v>2211.166667</v>
          </cell>
          <cell r="C33">
            <v>3844.166667</v>
          </cell>
          <cell r="D33">
            <v>1.6899999999999998E-2</v>
          </cell>
          <cell r="E33">
            <v>2.0999999999999999E-3</v>
          </cell>
        </row>
        <row r="34">
          <cell r="A34" t="str">
            <v>mir-384-3p</v>
          </cell>
          <cell r="B34">
            <v>3135.833333</v>
          </cell>
          <cell r="C34">
            <v>2348.833333</v>
          </cell>
          <cell r="D34">
            <v>1.66E-2</v>
          </cell>
          <cell r="E34">
            <v>7.1000000000000004E-3</v>
          </cell>
        </row>
        <row r="35">
          <cell r="A35" t="str">
            <v>mir-382-5p</v>
          </cell>
          <cell r="B35">
            <v>4799.8333329999996</v>
          </cell>
          <cell r="C35">
            <v>4615.6666670000004</v>
          </cell>
          <cell r="D35">
            <v>1.66E-2</v>
          </cell>
          <cell r="E35">
            <v>6.7000000000000002E-3</v>
          </cell>
        </row>
        <row r="36">
          <cell r="A36" t="str">
            <v>mir-154-5p</v>
          </cell>
          <cell r="B36">
            <v>3247.5</v>
          </cell>
          <cell r="C36">
            <v>4027.333333</v>
          </cell>
          <cell r="D36">
            <v>1.6299999999999999E-2</v>
          </cell>
          <cell r="E36">
            <v>1.2999999999999999E-3</v>
          </cell>
        </row>
        <row r="37">
          <cell r="A37" t="str">
            <v>mir-26b-5p</v>
          </cell>
          <cell r="B37">
            <v>4908.5</v>
          </cell>
          <cell r="C37">
            <v>3111.833333</v>
          </cell>
          <cell r="D37">
            <v>1.46E-2</v>
          </cell>
          <cell r="E37">
            <v>1.41E-2</v>
          </cell>
        </row>
        <row r="38">
          <cell r="A38" t="str">
            <v>mir-139-5p</v>
          </cell>
          <cell r="B38">
            <v>8217.6666669999995</v>
          </cell>
          <cell r="C38">
            <v>7467.8333329999996</v>
          </cell>
          <cell r="D38">
            <v>1.4500000000000001E-2</v>
          </cell>
          <cell r="E38">
            <v>1.5E-3</v>
          </cell>
        </row>
        <row r="39">
          <cell r="A39" t="str">
            <v>mir-127-3p</v>
          </cell>
          <cell r="B39">
            <v>20063.5</v>
          </cell>
          <cell r="C39">
            <v>32177.333330000001</v>
          </cell>
          <cell r="D39">
            <v>1.1900000000000001E-2</v>
          </cell>
          <cell r="E39">
            <v>2.0999999999999999E-3</v>
          </cell>
        </row>
        <row r="40">
          <cell r="A40" t="str">
            <v>mir-137-3p</v>
          </cell>
          <cell r="B40">
            <v>5134.1666670000004</v>
          </cell>
          <cell r="C40">
            <v>2911.166667</v>
          </cell>
          <cell r="D40">
            <v>1.1299999999999999E-2</v>
          </cell>
          <cell r="E40">
            <v>7.7999999999999996E-3</v>
          </cell>
        </row>
        <row r="41">
          <cell r="A41" t="str">
            <v>mir-328-3p</v>
          </cell>
          <cell r="B41">
            <v>9849.3333330000005</v>
          </cell>
          <cell r="C41">
            <v>10269.333329999999</v>
          </cell>
          <cell r="D41">
            <v>1.1299999999999999E-2</v>
          </cell>
          <cell r="E41">
            <v>8.0000000000000004E-4</v>
          </cell>
        </row>
        <row r="42">
          <cell r="A42" t="str">
            <v>mir-30d-5p</v>
          </cell>
          <cell r="B42">
            <v>8117.8333329999996</v>
          </cell>
          <cell r="C42">
            <v>4834.3333329999996</v>
          </cell>
          <cell r="D42">
            <v>7.7000000000000002E-3</v>
          </cell>
          <cell r="E42">
            <v>3.8E-3</v>
          </cell>
        </row>
        <row r="43">
          <cell r="A43" t="str">
            <v>mir-218-5p</v>
          </cell>
          <cell r="B43">
            <v>32965.333330000001</v>
          </cell>
          <cell r="C43">
            <v>26478.666669999999</v>
          </cell>
          <cell r="D43">
            <v>4.4999999999999997E-3</v>
          </cell>
          <cell r="E43">
            <v>1.5E-3</v>
          </cell>
        </row>
        <row r="44">
          <cell r="A44" t="str">
            <v>mir-376a-3p</v>
          </cell>
          <cell r="B44">
            <v>28769.666669999999</v>
          </cell>
          <cell r="C44">
            <v>22915</v>
          </cell>
          <cell r="D44">
            <v>2.8999999999999998E-3</v>
          </cell>
          <cell r="E44">
            <v>1.1999999999999999E-3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/>
  <dimension ref="A1:AS97"/>
  <sheetViews>
    <sheetView tabSelected="1" topLeftCell="V1" workbookViewId="0">
      <selection activeCell="AL95" sqref="AL95"/>
    </sheetView>
  </sheetViews>
  <sheetFormatPr baseColWidth="10" defaultRowHeight="15" x14ac:dyDescent="0"/>
  <cols>
    <col min="1" max="1" width="18.83203125" style="1" customWidth="1"/>
    <col min="2" max="3" width="10.83203125" style="1"/>
    <col min="4" max="4" width="10.83203125" style="2"/>
    <col min="5" max="6" width="10.83203125" style="1"/>
    <col min="7" max="7" width="10.83203125" style="2"/>
    <col min="8" max="9" width="10.83203125" style="1"/>
    <col min="10" max="10" width="10.83203125" style="2"/>
    <col min="11" max="12" width="10.83203125" style="1"/>
    <col min="13" max="13" width="10.83203125" style="2"/>
    <col min="14" max="15" width="10.83203125" style="1"/>
    <col min="16" max="16" width="10.83203125" style="2"/>
    <col min="17" max="18" width="10.83203125" style="1"/>
    <col min="19" max="19" width="10.83203125" style="2"/>
    <col min="20" max="20" width="12.33203125" style="3" bestFit="1" customWidth="1"/>
    <col min="21" max="21" width="12.33203125" style="3" customWidth="1"/>
    <col min="22" max="22" width="10.83203125" style="2"/>
    <col min="23" max="24" width="10.83203125" style="1"/>
    <col min="25" max="25" width="10.83203125" style="2"/>
    <col min="26" max="27" width="10.83203125" style="1"/>
    <col min="28" max="28" width="10.83203125" style="2"/>
    <col min="29" max="30" width="10.83203125" style="1"/>
    <col min="31" max="31" width="10.83203125" style="2"/>
    <col min="32" max="33" width="10.83203125" style="1"/>
    <col min="34" max="34" width="10.83203125" style="2"/>
    <col min="35" max="36" width="10.83203125" style="1"/>
    <col min="37" max="37" width="10.83203125" style="2"/>
    <col min="38" max="39" width="10.83203125" style="1"/>
    <col min="40" max="40" width="10.83203125" style="2"/>
    <col min="41" max="41" width="12.33203125" style="3" bestFit="1" customWidth="1"/>
    <col min="42" max="42" width="12.33203125" style="3" customWidth="1"/>
    <col min="43" max="16384" width="10.83203125" style="1"/>
  </cols>
  <sheetData>
    <row r="1" spans="1:45">
      <c r="A1" s="1" t="s">
        <v>0</v>
      </c>
      <c r="B1" s="1" t="s">
        <v>24</v>
      </c>
      <c r="C1" s="1" t="s">
        <v>1</v>
      </c>
      <c r="D1" s="2" t="s">
        <v>74</v>
      </c>
      <c r="E1" s="1" t="s">
        <v>23</v>
      </c>
      <c r="F1" s="1" t="s">
        <v>2</v>
      </c>
      <c r="G1" s="2" t="s">
        <v>75</v>
      </c>
      <c r="H1" s="1" t="s">
        <v>22</v>
      </c>
      <c r="I1" s="1" t="s">
        <v>3</v>
      </c>
      <c r="J1" s="2" t="s">
        <v>76</v>
      </c>
      <c r="K1" s="1" t="s">
        <v>21</v>
      </c>
      <c r="L1" s="1" t="s">
        <v>4</v>
      </c>
      <c r="M1" s="2" t="s">
        <v>77</v>
      </c>
      <c r="N1" s="1" t="s">
        <v>20</v>
      </c>
      <c r="O1" s="1" t="s">
        <v>5</v>
      </c>
      <c r="P1" s="2" t="s">
        <v>78</v>
      </c>
      <c r="Q1" s="1" t="s">
        <v>19</v>
      </c>
      <c r="R1" s="1" t="s">
        <v>6</v>
      </c>
      <c r="S1" s="2" t="s">
        <v>79</v>
      </c>
      <c r="T1" s="3" t="s">
        <v>132</v>
      </c>
      <c r="U1" s="3" t="s">
        <v>87</v>
      </c>
      <c r="V1" s="2" t="s">
        <v>135</v>
      </c>
      <c r="W1" s="1" t="s">
        <v>18</v>
      </c>
      <c r="X1" s="1" t="s">
        <v>7</v>
      </c>
      <c r="Y1" s="2" t="s">
        <v>80</v>
      </c>
      <c r="Z1" s="1" t="s">
        <v>17</v>
      </c>
      <c r="AA1" s="1" t="s">
        <v>8</v>
      </c>
      <c r="AB1" s="2" t="s">
        <v>81</v>
      </c>
      <c r="AC1" s="1" t="s">
        <v>16</v>
      </c>
      <c r="AD1" s="1" t="s">
        <v>9</v>
      </c>
      <c r="AE1" s="2" t="s">
        <v>82</v>
      </c>
      <c r="AF1" s="1" t="s">
        <v>15</v>
      </c>
      <c r="AG1" s="1" t="s">
        <v>10</v>
      </c>
      <c r="AH1" s="2" t="s">
        <v>83</v>
      </c>
      <c r="AI1" s="1" t="s">
        <v>14</v>
      </c>
      <c r="AJ1" s="1" t="s">
        <v>11</v>
      </c>
      <c r="AK1" s="2" t="s">
        <v>84</v>
      </c>
      <c r="AL1" s="1" t="s">
        <v>13</v>
      </c>
      <c r="AM1" s="1" t="s">
        <v>12</v>
      </c>
      <c r="AN1" s="2" t="s">
        <v>85</v>
      </c>
      <c r="AO1" s="3" t="s">
        <v>133</v>
      </c>
      <c r="AP1" s="3" t="s">
        <v>86</v>
      </c>
      <c r="AQ1" s="1" t="s">
        <v>136</v>
      </c>
      <c r="AR1" s="4" t="s">
        <v>137</v>
      </c>
      <c r="AS1" s="1" t="s">
        <v>134</v>
      </c>
    </row>
    <row r="2" spans="1:45">
      <c r="A2" s="1" t="s">
        <v>96</v>
      </c>
      <c r="B2" s="1">
        <v>24504</v>
      </c>
      <c r="C2" s="1">
        <v>1791</v>
      </c>
      <c r="D2" s="2">
        <f>C2/B2</f>
        <v>7.3090107737512247E-2</v>
      </c>
      <c r="E2" s="1">
        <v>89705</v>
      </c>
      <c r="F2" s="1">
        <v>6711</v>
      </c>
      <c r="G2" s="2">
        <f>F2/E2</f>
        <v>7.4811883395574388E-2</v>
      </c>
      <c r="H2" s="1">
        <v>79908</v>
      </c>
      <c r="I2" s="1">
        <v>5237</v>
      </c>
      <c r="J2" s="2">
        <f>I2/H2</f>
        <v>6.553786854883116E-2</v>
      </c>
      <c r="K2" s="1">
        <v>68062</v>
      </c>
      <c r="L2" s="1">
        <v>4137</v>
      </c>
      <c r="M2" s="2">
        <f>L2/K2</f>
        <v>6.0782815668067348E-2</v>
      </c>
      <c r="N2" s="1">
        <v>75563</v>
      </c>
      <c r="O2" s="1">
        <v>5374</v>
      </c>
      <c r="P2" s="2">
        <f>O2/N2</f>
        <v>7.111946322935829E-2</v>
      </c>
      <c r="Q2" s="1">
        <v>94179</v>
      </c>
      <c r="R2" s="1">
        <v>6059</v>
      </c>
      <c r="S2" s="2">
        <f>R2/Q2</f>
        <v>6.4334936663162701E-2</v>
      </c>
      <c r="T2" s="3">
        <f>AVERAGE(B2,E2,H2,K2,N2,Q2)</f>
        <v>71986.833333333328</v>
      </c>
      <c r="U2" s="3">
        <f>AVERAGE(C2,F2,I2,L2,O2,R2)</f>
        <v>4884.833333333333</v>
      </c>
      <c r="V2" s="2">
        <f>AVERAGE(S2,P2,M2,J2,G2,D2)</f>
        <v>6.8279512540417683E-2</v>
      </c>
      <c r="W2" s="1">
        <v>53040</v>
      </c>
      <c r="X2" s="1">
        <v>2116</v>
      </c>
      <c r="Y2" s="2">
        <f>X2/W2</f>
        <v>3.9894419306184009E-2</v>
      </c>
      <c r="Z2" s="1">
        <v>43890</v>
      </c>
      <c r="AA2" s="1">
        <v>1840</v>
      </c>
      <c r="AB2" s="2">
        <f>AA2/Z2</f>
        <v>4.1922989291410341E-2</v>
      </c>
      <c r="AC2" s="1">
        <v>88671</v>
      </c>
      <c r="AD2" s="1">
        <v>3340</v>
      </c>
      <c r="AE2" s="2">
        <f>AD2/AC2</f>
        <v>3.7667332047681877E-2</v>
      </c>
      <c r="AF2" s="1">
        <v>38769</v>
      </c>
      <c r="AG2" s="1">
        <v>1251</v>
      </c>
      <c r="AH2" s="2">
        <f>AG2/AF2</f>
        <v>3.226804921457866E-2</v>
      </c>
      <c r="AI2" s="1">
        <v>42806</v>
      </c>
      <c r="AJ2" s="1">
        <v>1612</v>
      </c>
      <c r="AK2" s="2">
        <f>AJ2/AI2</f>
        <v>3.7658272204831096E-2</v>
      </c>
      <c r="AL2" s="1">
        <v>42283</v>
      </c>
      <c r="AM2" s="1">
        <v>1956</v>
      </c>
      <c r="AN2" s="2">
        <f>AM2/AL2</f>
        <v>4.6259726131069226E-2</v>
      </c>
      <c r="AO2" s="3">
        <f>AVERAGE(W2,Z2,AC2,AF2,AI2,AL2)</f>
        <v>51576.5</v>
      </c>
      <c r="AP2" s="3">
        <f>AVERAGE(X2,AA2,AD2,AG2,AJ2,AM2)</f>
        <v>2019.1666666666667</v>
      </c>
      <c r="AQ2" s="2">
        <f>AVERAGE(Y2,AB2,AE2,AH2,AK2,AN2)</f>
        <v>3.9278464699292533E-2</v>
      </c>
      <c r="AR2" s="1">
        <v>3.06389879377033E-2</v>
      </c>
      <c r="AS2" s="1">
        <v>1.2745493404591972</v>
      </c>
    </row>
    <row r="3" spans="1:45">
      <c r="A3" s="1" t="s">
        <v>97</v>
      </c>
      <c r="B3" s="1">
        <v>124310</v>
      </c>
      <c r="C3" s="1">
        <v>8024</v>
      </c>
      <c r="D3" s="2">
        <f t="shared" ref="D3:D66" si="0">C3/B3</f>
        <v>6.4548306652723028E-2</v>
      </c>
      <c r="E3" s="1">
        <v>151586</v>
      </c>
      <c r="F3" s="1">
        <v>9459</v>
      </c>
      <c r="G3" s="2">
        <f t="shared" ref="G3:G66" si="1">F3/E3</f>
        <v>6.2400221656353491E-2</v>
      </c>
      <c r="H3" s="1">
        <v>142026</v>
      </c>
      <c r="I3" s="1">
        <v>8786</v>
      </c>
      <c r="J3" s="2">
        <f t="shared" ref="J3:J66" si="2">I3/H3</f>
        <v>6.186191260755073E-2</v>
      </c>
      <c r="K3" s="1">
        <v>138686</v>
      </c>
      <c r="L3" s="1">
        <v>9505</v>
      </c>
      <c r="M3" s="2">
        <f t="shared" ref="M3:M66" si="3">L3/K3</f>
        <v>6.853611756053242E-2</v>
      </c>
      <c r="N3" s="1">
        <v>140313</v>
      </c>
      <c r="O3" s="1">
        <v>8943</v>
      </c>
      <c r="P3" s="2">
        <f t="shared" ref="P3:P66" si="4">O3/N3</f>
        <v>6.3736075773449363E-2</v>
      </c>
      <c r="Q3" s="1">
        <v>199783</v>
      </c>
      <c r="R3" s="1">
        <v>9994</v>
      </c>
      <c r="S3" s="2">
        <f t="shared" ref="S3:S66" si="5">R3/Q3</f>
        <v>5.0024276339828713E-2</v>
      </c>
      <c r="T3" s="3">
        <f t="shared" ref="T3:T66" si="6">AVERAGE(B3,E3,H3,K3,N3,Q3)</f>
        <v>149450.66666666666</v>
      </c>
      <c r="U3" s="3">
        <f t="shared" ref="U3:U66" si="7">AVERAGE(C3,F3,I3,L3,O3,R3)</f>
        <v>9118.5</v>
      </c>
      <c r="V3" s="2">
        <f t="shared" ref="V3:V66" si="8">AVERAGE(S3,P3,M3,J3,G3,D3)</f>
        <v>6.1851151765072963E-2</v>
      </c>
      <c r="W3" s="1">
        <v>116159</v>
      </c>
      <c r="X3" s="1">
        <v>1709</v>
      </c>
      <c r="Y3" s="2">
        <f t="shared" ref="Y3:Y66" si="9">X3/W3</f>
        <v>1.4712592222729191E-2</v>
      </c>
      <c r="Z3" s="1">
        <v>98339</v>
      </c>
      <c r="AA3" s="1">
        <v>1504</v>
      </c>
      <c r="AB3" s="2">
        <f t="shared" ref="AB3:AB66" si="10">AA3/Z3</f>
        <v>1.5294033903131006E-2</v>
      </c>
      <c r="AC3" s="1">
        <v>141518</v>
      </c>
      <c r="AD3" s="1">
        <v>2639</v>
      </c>
      <c r="AE3" s="2">
        <f t="shared" ref="AE3:AE66" si="11">AD3/AC3</f>
        <v>1.8647804519566415E-2</v>
      </c>
      <c r="AF3" s="1">
        <v>89477</v>
      </c>
      <c r="AG3" s="1">
        <v>1261</v>
      </c>
      <c r="AH3" s="2">
        <f t="shared" ref="AH3:AH66" si="12">AG3/AF3</f>
        <v>1.4093007141500051E-2</v>
      </c>
      <c r="AI3" s="1">
        <v>87454</v>
      </c>
      <c r="AJ3" s="1">
        <v>1386</v>
      </c>
      <c r="AK3" s="2">
        <f t="shared" ref="AK3:AK66" si="13">AJ3/AI3</f>
        <v>1.5848331694376473E-2</v>
      </c>
      <c r="AL3" s="1">
        <v>76332</v>
      </c>
      <c r="AM3" s="1">
        <v>1188</v>
      </c>
      <c r="AN3" s="2">
        <f t="shared" ref="AN3:AN66" si="14">AM3/AL3</f>
        <v>1.5563590630404025E-2</v>
      </c>
      <c r="AO3" s="3">
        <f t="shared" ref="AO3:AO66" si="15">AVERAGE(W3,Z3,AC3,AF3,AI3,AL3)</f>
        <v>101546.5</v>
      </c>
      <c r="AP3" s="3">
        <f t="shared" ref="AP3:AP66" si="16">AVERAGE(X3,AA3,AD3,AG3,AJ3,AM3)</f>
        <v>1614.5</v>
      </c>
      <c r="AQ3" s="2">
        <f t="shared" ref="AQ3:AQ66" si="17">AVERAGE(Y3,AB3,AE3,AH3,AK3,AN3)</f>
        <v>1.5693226685284528E-2</v>
      </c>
      <c r="AR3" s="1">
        <v>5.0748680979402503E-3</v>
      </c>
      <c r="AS3" s="1">
        <v>2.4977090785538167</v>
      </c>
    </row>
    <row r="4" spans="1:45" hidden="1">
      <c r="A4" s="1" t="s">
        <v>25</v>
      </c>
      <c r="B4" s="1">
        <v>2388</v>
      </c>
      <c r="C4" s="1">
        <v>29</v>
      </c>
      <c r="D4" s="2">
        <f t="shared" si="0"/>
        <v>1.2144053601340033E-2</v>
      </c>
      <c r="E4" s="1">
        <v>1457</v>
      </c>
      <c r="F4" s="1">
        <v>25</v>
      </c>
      <c r="G4" s="2">
        <f t="shared" si="1"/>
        <v>1.7158544955387784E-2</v>
      </c>
      <c r="H4" s="1">
        <v>2581</v>
      </c>
      <c r="I4" s="1">
        <v>31</v>
      </c>
      <c r="J4" s="2">
        <f t="shared" si="2"/>
        <v>1.2010848508330105E-2</v>
      </c>
      <c r="K4" s="1">
        <v>410</v>
      </c>
      <c r="L4" s="1">
        <v>0</v>
      </c>
      <c r="M4" s="2">
        <f t="shared" si="3"/>
        <v>0</v>
      </c>
      <c r="N4" s="1">
        <v>1746</v>
      </c>
      <c r="O4" s="1">
        <v>11</v>
      </c>
      <c r="P4" s="2">
        <f t="shared" si="4"/>
        <v>6.3001145475372281E-3</v>
      </c>
      <c r="Q4" s="1">
        <v>1248</v>
      </c>
      <c r="R4" s="1">
        <v>11</v>
      </c>
      <c r="S4" s="2">
        <f t="shared" si="5"/>
        <v>8.814102564102564E-3</v>
      </c>
      <c r="T4" s="3">
        <f t="shared" si="6"/>
        <v>1638.3333333333333</v>
      </c>
      <c r="U4" s="3">
        <f t="shared" si="7"/>
        <v>17.833333333333332</v>
      </c>
      <c r="V4" s="2">
        <f t="shared" si="8"/>
        <v>9.4046106961162852E-3</v>
      </c>
      <c r="W4" s="1">
        <v>917</v>
      </c>
      <c r="X4" s="1">
        <v>0</v>
      </c>
      <c r="Y4" s="2">
        <f t="shared" si="9"/>
        <v>0</v>
      </c>
      <c r="Z4" s="1">
        <v>1352</v>
      </c>
      <c r="AA4" s="1">
        <v>16</v>
      </c>
      <c r="AB4" s="2">
        <f t="shared" si="10"/>
        <v>1.1834319526627219E-2</v>
      </c>
      <c r="AC4" s="1">
        <v>2116</v>
      </c>
      <c r="AD4" s="1">
        <v>31</v>
      </c>
      <c r="AE4" s="2">
        <f t="shared" si="11"/>
        <v>1.4650283553875236E-2</v>
      </c>
      <c r="AF4" s="1">
        <v>1688</v>
      </c>
      <c r="AG4" s="1">
        <v>19</v>
      </c>
      <c r="AH4" s="2">
        <f t="shared" si="12"/>
        <v>1.1255924170616114E-2</v>
      </c>
      <c r="AI4" s="1">
        <v>1369</v>
      </c>
      <c r="AJ4" s="1">
        <v>11</v>
      </c>
      <c r="AK4" s="2">
        <f t="shared" si="13"/>
        <v>8.0350620891161424E-3</v>
      </c>
      <c r="AL4" s="1">
        <v>971</v>
      </c>
      <c r="AM4" s="1">
        <v>13</v>
      </c>
      <c r="AN4" s="2">
        <f t="shared" si="14"/>
        <v>1.3388259526261586E-2</v>
      </c>
      <c r="AO4" s="3">
        <f t="shared" si="15"/>
        <v>1402.1666666666667</v>
      </c>
      <c r="AP4" s="3">
        <f t="shared" si="16"/>
        <v>15</v>
      </c>
      <c r="AQ4" s="2">
        <f t="shared" si="17"/>
        <v>9.8606414777493833E-3</v>
      </c>
      <c r="AR4" s="1">
        <v>0.93550767445361804</v>
      </c>
      <c r="AS4" s="1">
        <v>0.24961389007147222</v>
      </c>
    </row>
    <row r="5" spans="1:45">
      <c r="A5" s="1" t="s">
        <v>100</v>
      </c>
      <c r="B5" s="1">
        <v>440813</v>
      </c>
      <c r="C5" s="1">
        <v>22913</v>
      </c>
      <c r="D5" s="2">
        <f t="shared" si="0"/>
        <v>5.1978957063425986E-2</v>
      </c>
      <c r="E5" s="1">
        <v>505877</v>
      </c>
      <c r="F5" s="1">
        <v>25150</v>
      </c>
      <c r="G5" s="2">
        <f t="shared" si="1"/>
        <v>4.9715642339936389E-2</v>
      </c>
      <c r="H5" s="1">
        <v>476443</v>
      </c>
      <c r="I5" s="1">
        <v>24751</v>
      </c>
      <c r="J5" s="2">
        <f t="shared" si="2"/>
        <v>5.1949551153023549E-2</v>
      </c>
      <c r="K5" s="1">
        <v>386516</v>
      </c>
      <c r="L5" s="1">
        <v>21086</v>
      </c>
      <c r="M5" s="2">
        <f t="shared" si="3"/>
        <v>5.4554015875151352E-2</v>
      </c>
      <c r="N5" s="1">
        <v>450505</v>
      </c>
      <c r="O5" s="1">
        <v>22993</v>
      </c>
      <c r="P5" s="2">
        <f t="shared" si="4"/>
        <v>5.1038279264381085E-2</v>
      </c>
      <c r="Q5" s="1">
        <v>604424</v>
      </c>
      <c r="R5" s="1">
        <v>28678</v>
      </c>
      <c r="S5" s="2">
        <f t="shared" si="5"/>
        <v>4.7446825407329953E-2</v>
      </c>
      <c r="T5" s="3">
        <f t="shared" si="6"/>
        <v>477429.66666666669</v>
      </c>
      <c r="U5" s="3">
        <f t="shared" si="7"/>
        <v>24261.833333333332</v>
      </c>
      <c r="V5" s="2">
        <f t="shared" si="8"/>
        <v>5.1113878517208049E-2</v>
      </c>
      <c r="W5" s="1">
        <v>354621</v>
      </c>
      <c r="X5" s="1">
        <v>9369</v>
      </c>
      <c r="Y5" s="2">
        <f t="shared" si="9"/>
        <v>2.6419755175243431E-2</v>
      </c>
      <c r="Z5" s="1">
        <v>337509</v>
      </c>
      <c r="AA5" s="1">
        <v>9684</v>
      </c>
      <c r="AB5" s="2">
        <f t="shared" si="10"/>
        <v>2.8692568198181383E-2</v>
      </c>
      <c r="AC5" s="1">
        <v>464050</v>
      </c>
      <c r="AD5" s="1">
        <v>13786</v>
      </c>
      <c r="AE5" s="2">
        <f t="shared" si="11"/>
        <v>2.970800560284452E-2</v>
      </c>
      <c r="AF5" s="1">
        <v>282400</v>
      </c>
      <c r="AG5" s="1">
        <v>6929</v>
      </c>
      <c r="AH5" s="2">
        <f t="shared" si="12"/>
        <v>2.4536118980169972E-2</v>
      </c>
      <c r="AI5" s="1">
        <v>276296</v>
      </c>
      <c r="AJ5" s="1">
        <v>7419</v>
      </c>
      <c r="AK5" s="2">
        <f t="shared" si="13"/>
        <v>2.6851637374410053E-2</v>
      </c>
      <c r="AL5" s="1">
        <v>253957</v>
      </c>
      <c r="AM5" s="1">
        <v>6860</v>
      </c>
      <c r="AN5" s="2">
        <f t="shared" si="14"/>
        <v>2.7012446989057203E-2</v>
      </c>
      <c r="AO5" s="3">
        <f t="shared" si="15"/>
        <v>328138.83333333331</v>
      </c>
      <c r="AP5" s="3">
        <f t="shared" si="16"/>
        <v>9007.8333333333339</v>
      </c>
      <c r="AQ5" s="2">
        <f t="shared" si="17"/>
        <v>2.7203422053317758E-2</v>
      </c>
      <c r="AR5" s="1">
        <v>5.0748680979402503E-3</v>
      </c>
      <c r="AS5" s="1">
        <v>1.4294365316726423</v>
      </c>
    </row>
    <row r="6" spans="1:45" hidden="1">
      <c r="A6" s="1" t="s">
        <v>26</v>
      </c>
      <c r="B6" s="1">
        <v>26362</v>
      </c>
      <c r="C6" s="1">
        <v>1361</v>
      </c>
      <c r="D6" s="2">
        <f t="shared" si="0"/>
        <v>5.1627342386768832E-2</v>
      </c>
      <c r="E6" s="1">
        <v>78270</v>
      </c>
      <c r="F6" s="1">
        <v>4436</v>
      </c>
      <c r="G6" s="2">
        <f t="shared" si="1"/>
        <v>5.6675610067714322E-2</v>
      </c>
      <c r="H6" s="1">
        <v>69864</v>
      </c>
      <c r="I6" s="1">
        <v>3776</v>
      </c>
      <c r="J6" s="2">
        <f t="shared" si="2"/>
        <v>5.4047864422306198E-2</v>
      </c>
      <c r="K6" s="1">
        <v>56034</v>
      </c>
      <c r="L6" s="1">
        <v>2980</v>
      </c>
      <c r="M6" s="2">
        <f t="shared" si="3"/>
        <v>5.3181996644894168E-2</v>
      </c>
      <c r="N6" s="1">
        <v>39380</v>
      </c>
      <c r="O6" s="1">
        <v>1869</v>
      </c>
      <c r="P6" s="2">
        <f t="shared" si="4"/>
        <v>4.7460639918740478E-2</v>
      </c>
      <c r="Q6" s="1">
        <v>80819</v>
      </c>
      <c r="R6" s="1">
        <v>3423</v>
      </c>
      <c r="S6" s="2">
        <f t="shared" si="5"/>
        <v>4.2353901929001847E-2</v>
      </c>
      <c r="T6" s="3">
        <f t="shared" si="6"/>
        <v>58454.833333333336</v>
      </c>
      <c r="U6" s="3">
        <f t="shared" si="7"/>
        <v>2974.1666666666665</v>
      </c>
      <c r="V6" s="2">
        <f t="shared" si="8"/>
        <v>5.0891225894904302E-2</v>
      </c>
      <c r="W6" s="1">
        <v>46071</v>
      </c>
      <c r="X6" s="1">
        <v>1112</v>
      </c>
      <c r="Y6" s="2">
        <f t="shared" si="9"/>
        <v>2.4136658635584209E-2</v>
      </c>
      <c r="Z6" s="1">
        <v>59662</v>
      </c>
      <c r="AA6" s="1">
        <v>1441</v>
      </c>
      <c r="AB6" s="2">
        <f t="shared" si="10"/>
        <v>2.4152727028929635E-2</v>
      </c>
      <c r="AC6" s="1">
        <v>56093</v>
      </c>
      <c r="AD6" s="1">
        <v>1259</v>
      </c>
      <c r="AE6" s="2">
        <f t="shared" si="11"/>
        <v>2.2444868343643593E-2</v>
      </c>
      <c r="AF6" s="1">
        <v>45143</v>
      </c>
      <c r="AG6" s="1">
        <v>969</v>
      </c>
      <c r="AH6" s="2">
        <f t="shared" si="12"/>
        <v>2.1465121945816627E-2</v>
      </c>
      <c r="AI6" s="1">
        <v>40628</v>
      </c>
      <c r="AJ6" s="1">
        <v>937</v>
      </c>
      <c r="AK6" s="2">
        <f t="shared" si="13"/>
        <v>2.306291227724722E-2</v>
      </c>
      <c r="AL6" s="1">
        <v>182790</v>
      </c>
      <c r="AM6" s="1">
        <v>5306</v>
      </c>
      <c r="AN6" s="2">
        <f t="shared" si="14"/>
        <v>2.9027846162262706E-2</v>
      </c>
      <c r="AO6" s="3">
        <f t="shared" si="15"/>
        <v>71731.166666666672</v>
      </c>
      <c r="AP6" s="3">
        <f t="shared" si="16"/>
        <v>1837.3333333333333</v>
      </c>
      <c r="AQ6" s="2">
        <f t="shared" si="17"/>
        <v>2.4048355732247329E-2</v>
      </c>
      <c r="AR6" s="1">
        <v>9.2695802557812595E-2</v>
      </c>
      <c r="AS6" s="1">
        <v>0.69487210823209378</v>
      </c>
    </row>
    <row r="7" spans="1:45">
      <c r="A7" s="1" t="s">
        <v>103</v>
      </c>
      <c r="B7" s="1">
        <v>23777</v>
      </c>
      <c r="C7" s="1">
        <v>1160</v>
      </c>
      <c r="D7" s="2">
        <f t="shared" si="0"/>
        <v>4.8786642553728395E-2</v>
      </c>
      <c r="E7" s="1">
        <v>20154</v>
      </c>
      <c r="F7" s="1">
        <v>1006</v>
      </c>
      <c r="G7" s="2">
        <f t="shared" si="1"/>
        <v>4.9915649498858787E-2</v>
      </c>
      <c r="H7" s="1">
        <v>18856</v>
      </c>
      <c r="I7" s="1">
        <v>884</v>
      </c>
      <c r="J7" s="2">
        <f t="shared" si="2"/>
        <v>4.6881629189647854E-2</v>
      </c>
      <c r="K7" s="1">
        <v>12166</v>
      </c>
      <c r="L7" s="1">
        <v>558</v>
      </c>
      <c r="M7" s="2">
        <f t="shared" si="3"/>
        <v>4.5865526878185105E-2</v>
      </c>
      <c r="N7" s="1">
        <v>17823</v>
      </c>
      <c r="O7" s="1">
        <v>881</v>
      </c>
      <c r="P7" s="2">
        <f t="shared" si="4"/>
        <v>4.9430511137294506E-2</v>
      </c>
      <c r="Q7" s="1">
        <v>27562</v>
      </c>
      <c r="R7" s="1">
        <v>1096</v>
      </c>
      <c r="S7" s="2">
        <f t="shared" si="5"/>
        <v>3.9764893694216673E-2</v>
      </c>
      <c r="T7" s="3">
        <f t="shared" si="6"/>
        <v>20056.333333333332</v>
      </c>
      <c r="U7" s="3">
        <f t="shared" si="7"/>
        <v>930.83333333333337</v>
      </c>
      <c r="V7" s="2">
        <f t="shared" si="8"/>
        <v>4.6774142158655219E-2</v>
      </c>
      <c r="W7" s="1">
        <v>12292</v>
      </c>
      <c r="X7" s="1">
        <v>300</v>
      </c>
      <c r="Y7" s="2">
        <f t="shared" si="9"/>
        <v>2.4406117800195248E-2</v>
      </c>
      <c r="Z7" s="1">
        <v>12802</v>
      </c>
      <c r="AA7" s="1">
        <v>317</v>
      </c>
      <c r="AB7" s="2">
        <f t="shared" si="10"/>
        <v>2.4761755975628807E-2</v>
      </c>
      <c r="AC7" s="1">
        <v>19567</v>
      </c>
      <c r="AD7" s="1">
        <v>429</v>
      </c>
      <c r="AE7" s="2">
        <f t="shared" si="11"/>
        <v>2.1924669085705523E-2</v>
      </c>
      <c r="AF7" s="1">
        <v>11427</v>
      </c>
      <c r="AG7" s="1">
        <v>199</v>
      </c>
      <c r="AH7" s="2">
        <f t="shared" si="12"/>
        <v>1.741489454800035E-2</v>
      </c>
      <c r="AI7" s="1">
        <v>15388</v>
      </c>
      <c r="AJ7" s="1">
        <v>308</v>
      </c>
      <c r="AK7" s="2">
        <f t="shared" si="13"/>
        <v>2.0015596568754873E-2</v>
      </c>
      <c r="AL7" s="1">
        <v>10459</v>
      </c>
      <c r="AM7" s="1">
        <v>293</v>
      </c>
      <c r="AN7" s="2">
        <f t="shared" si="14"/>
        <v>2.8014150492398891E-2</v>
      </c>
      <c r="AO7" s="3">
        <f t="shared" si="15"/>
        <v>13655.833333333334</v>
      </c>
      <c r="AP7" s="3">
        <f t="shared" si="16"/>
        <v>307.66666666666669</v>
      </c>
      <c r="AQ7" s="2">
        <f t="shared" si="17"/>
        <v>2.2756197411780615E-2</v>
      </c>
      <c r="AR7" s="1">
        <v>5.0748680979402503E-3</v>
      </c>
      <c r="AS7" s="1">
        <v>1.597154727724903</v>
      </c>
    </row>
    <row r="8" spans="1:45">
      <c r="A8" s="1" t="s">
        <v>98</v>
      </c>
      <c r="B8" s="1">
        <v>52733</v>
      </c>
      <c r="C8" s="1">
        <v>3078</v>
      </c>
      <c r="D8" s="2">
        <f t="shared" si="0"/>
        <v>5.8369521931238504E-2</v>
      </c>
      <c r="E8" s="1">
        <v>142295</v>
      </c>
      <c r="F8" s="1">
        <v>8557</v>
      </c>
      <c r="G8" s="2">
        <f t="shared" si="1"/>
        <v>6.0135633718683017E-2</v>
      </c>
      <c r="H8" s="1">
        <v>134876</v>
      </c>
      <c r="I8" s="1">
        <v>7619</v>
      </c>
      <c r="J8" s="2">
        <f t="shared" si="2"/>
        <v>5.6488923159049791E-2</v>
      </c>
      <c r="K8" s="1">
        <v>121481</v>
      </c>
      <c r="L8" s="1">
        <v>6521</v>
      </c>
      <c r="M8" s="2">
        <f t="shared" si="3"/>
        <v>5.3679176167466515E-2</v>
      </c>
      <c r="N8" s="1">
        <v>125571</v>
      </c>
      <c r="O8" s="1">
        <v>7765</v>
      </c>
      <c r="P8" s="2">
        <f t="shared" si="4"/>
        <v>6.1837526180407894E-2</v>
      </c>
      <c r="Q8" s="1">
        <v>89950</v>
      </c>
      <c r="R8" s="1">
        <v>4285</v>
      </c>
      <c r="S8" s="2">
        <f t="shared" si="5"/>
        <v>4.7637576431350748E-2</v>
      </c>
      <c r="T8" s="3">
        <f t="shared" si="6"/>
        <v>111151</v>
      </c>
      <c r="U8" s="3">
        <f t="shared" si="7"/>
        <v>6304.166666666667</v>
      </c>
      <c r="V8" s="2">
        <f t="shared" si="8"/>
        <v>5.6358059598032743E-2</v>
      </c>
      <c r="W8" s="1">
        <v>93129</v>
      </c>
      <c r="X8" s="1">
        <v>3573</v>
      </c>
      <c r="Y8" s="2">
        <f t="shared" si="9"/>
        <v>3.836613729343169E-2</v>
      </c>
      <c r="Z8" s="1">
        <v>45018</v>
      </c>
      <c r="AA8" s="1">
        <v>1395</v>
      </c>
      <c r="AB8" s="2">
        <f t="shared" si="10"/>
        <v>3.0987604958016793E-2</v>
      </c>
      <c r="AC8" s="1">
        <v>117267</v>
      </c>
      <c r="AD8" s="1">
        <v>4582</v>
      </c>
      <c r="AE8" s="2">
        <f t="shared" si="11"/>
        <v>3.9073226056776419E-2</v>
      </c>
      <c r="AF8" s="1">
        <v>53951</v>
      </c>
      <c r="AG8" s="1">
        <v>1747</v>
      </c>
      <c r="AH8" s="2">
        <f t="shared" si="12"/>
        <v>3.238123482419232E-2</v>
      </c>
      <c r="AI8" s="1">
        <v>72516</v>
      </c>
      <c r="AJ8" s="1">
        <v>2849</v>
      </c>
      <c r="AK8" s="2">
        <f t="shared" si="13"/>
        <v>3.9287881295162447E-2</v>
      </c>
      <c r="AL8" s="1">
        <v>71207</v>
      </c>
      <c r="AM8" s="1">
        <v>2826</v>
      </c>
      <c r="AN8" s="2">
        <f t="shared" si="14"/>
        <v>3.9687109413400368E-2</v>
      </c>
      <c r="AO8" s="3">
        <f t="shared" si="15"/>
        <v>75514.666666666672</v>
      </c>
      <c r="AP8" s="3">
        <f t="shared" si="16"/>
        <v>2828.6666666666665</v>
      </c>
      <c r="AQ8" s="2">
        <f t="shared" si="17"/>
        <v>3.6630532306830006E-2</v>
      </c>
      <c r="AR8" s="1">
        <v>2.02405705770775E-2</v>
      </c>
      <c r="AS8" s="1">
        <v>1.1561834987007258</v>
      </c>
    </row>
    <row r="9" spans="1:45">
      <c r="A9" s="1" t="s">
        <v>139</v>
      </c>
      <c r="B9" s="1">
        <v>13452</v>
      </c>
      <c r="C9" s="1">
        <v>734</v>
      </c>
      <c r="D9" s="2">
        <f t="shared" si="0"/>
        <v>5.4564377044305681E-2</v>
      </c>
      <c r="E9" s="1">
        <v>52347</v>
      </c>
      <c r="F9" s="1">
        <v>3840</v>
      </c>
      <c r="G9" s="2">
        <f t="shared" si="1"/>
        <v>7.3356639348959821E-2</v>
      </c>
      <c r="H9" s="1">
        <v>45066</v>
      </c>
      <c r="I9" s="1">
        <v>1492</v>
      </c>
      <c r="J9" s="2">
        <f t="shared" si="2"/>
        <v>3.3106998624240006E-2</v>
      </c>
      <c r="K9" s="1">
        <v>36998</v>
      </c>
      <c r="L9" s="1">
        <v>1418</v>
      </c>
      <c r="M9" s="2">
        <f t="shared" si="3"/>
        <v>3.8326396021406563E-2</v>
      </c>
      <c r="N9" s="1">
        <v>48205</v>
      </c>
      <c r="O9" s="1">
        <v>2588</v>
      </c>
      <c r="P9" s="2">
        <f t="shared" si="4"/>
        <v>5.3687376828129865E-2</v>
      </c>
      <c r="Q9" s="1">
        <v>41310</v>
      </c>
      <c r="R9" s="1">
        <v>1344</v>
      </c>
      <c r="S9" s="2">
        <f t="shared" si="5"/>
        <v>3.2534495279593317E-2</v>
      </c>
      <c r="T9" s="3">
        <f t="shared" si="6"/>
        <v>39563</v>
      </c>
      <c r="U9" s="3">
        <f t="shared" si="7"/>
        <v>1902.6666666666667</v>
      </c>
      <c r="V9" s="2">
        <f t="shared" si="8"/>
        <v>4.7596047191105877E-2</v>
      </c>
      <c r="W9" s="1">
        <v>37134</v>
      </c>
      <c r="X9" s="1">
        <v>1409</v>
      </c>
      <c r="Y9" s="2">
        <f t="shared" si="9"/>
        <v>3.7943663488985833E-2</v>
      </c>
      <c r="Z9" s="1">
        <v>29391</v>
      </c>
      <c r="AA9" s="1">
        <v>1331</v>
      </c>
      <c r="AB9" s="2">
        <f t="shared" si="10"/>
        <v>4.528597189615869E-2</v>
      </c>
      <c r="AC9" s="1">
        <v>54848</v>
      </c>
      <c r="AD9" s="1">
        <v>443</v>
      </c>
      <c r="AE9" s="2">
        <f t="shared" si="11"/>
        <v>8.0768669778296387E-3</v>
      </c>
      <c r="AF9" s="1">
        <v>27431</v>
      </c>
      <c r="AG9" s="1">
        <v>1053</v>
      </c>
      <c r="AH9" s="2">
        <f t="shared" si="12"/>
        <v>3.838722613101965E-2</v>
      </c>
      <c r="AI9" s="1">
        <v>32419</v>
      </c>
      <c r="AJ9" s="1">
        <v>1205</v>
      </c>
      <c r="AK9" s="2">
        <f t="shared" si="13"/>
        <v>3.7169561059872298E-2</v>
      </c>
      <c r="AL9" s="1">
        <v>21605</v>
      </c>
      <c r="AM9" s="1">
        <v>597</v>
      </c>
      <c r="AN9" s="2">
        <f t="shared" si="14"/>
        <v>2.7632492478592917E-2</v>
      </c>
      <c r="AO9" s="3">
        <f t="shared" si="15"/>
        <v>33804.666666666664</v>
      </c>
      <c r="AP9" s="3">
        <f t="shared" si="16"/>
        <v>1006.3333333333334</v>
      </c>
      <c r="AQ9" s="2">
        <f t="shared" si="17"/>
        <v>3.2415963672076505E-2</v>
      </c>
      <c r="AR9" s="1">
        <v>4.53275620779722E-2</v>
      </c>
      <c r="AS9" s="1">
        <v>0.91891457796213838</v>
      </c>
    </row>
    <row r="10" spans="1:45">
      <c r="A10" s="1" t="s">
        <v>88</v>
      </c>
      <c r="B10" s="1">
        <v>11587</v>
      </c>
      <c r="C10" s="1">
        <v>1910</v>
      </c>
      <c r="D10" s="2">
        <f t="shared" si="0"/>
        <v>0.16483990679209459</v>
      </c>
      <c r="E10" s="1">
        <v>57438</v>
      </c>
      <c r="F10" s="1">
        <v>11673</v>
      </c>
      <c r="G10" s="2">
        <f t="shared" si="1"/>
        <v>0.20322782826700095</v>
      </c>
      <c r="H10" s="1">
        <v>47341</v>
      </c>
      <c r="I10" s="1">
        <v>6661</v>
      </c>
      <c r="J10" s="2">
        <f t="shared" si="2"/>
        <v>0.14070256226104222</v>
      </c>
      <c r="K10" s="1">
        <v>39130</v>
      </c>
      <c r="L10" s="1">
        <v>5277</v>
      </c>
      <c r="M10" s="2">
        <f t="shared" si="3"/>
        <v>0.13485816509072324</v>
      </c>
      <c r="N10" s="1">
        <v>47188</v>
      </c>
      <c r="O10" s="1">
        <v>8491</v>
      </c>
      <c r="P10" s="2">
        <f t="shared" si="4"/>
        <v>0.17993981520725608</v>
      </c>
      <c r="Q10" s="1">
        <v>51217</v>
      </c>
      <c r="R10" s="1">
        <v>5557</v>
      </c>
      <c r="S10" s="2">
        <f t="shared" si="5"/>
        <v>0.10849913114786106</v>
      </c>
      <c r="T10" s="3">
        <f t="shared" si="6"/>
        <v>42316.833333333336</v>
      </c>
      <c r="U10" s="3">
        <f t="shared" si="7"/>
        <v>6594.833333333333</v>
      </c>
      <c r="V10" s="2">
        <f t="shared" si="8"/>
        <v>0.15534456812766304</v>
      </c>
      <c r="W10" s="1">
        <v>32474</v>
      </c>
      <c r="X10" s="1">
        <v>2599</v>
      </c>
      <c r="Y10" s="2">
        <f t="shared" si="9"/>
        <v>8.0033257375130867E-2</v>
      </c>
      <c r="Z10" s="1">
        <v>32552</v>
      </c>
      <c r="AA10" s="1">
        <v>3255</v>
      </c>
      <c r="AB10" s="2">
        <f t="shared" si="10"/>
        <v>9.9993855984271324E-2</v>
      </c>
      <c r="AC10" s="1">
        <v>38518</v>
      </c>
      <c r="AD10" s="1">
        <v>1239</v>
      </c>
      <c r="AE10" s="2">
        <f t="shared" si="11"/>
        <v>3.2166779168181107E-2</v>
      </c>
      <c r="AF10" s="1">
        <v>31315</v>
      </c>
      <c r="AG10" s="1">
        <v>3074</v>
      </c>
      <c r="AH10" s="2">
        <f t="shared" si="12"/>
        <v>9.8163819255947624E-2</v>
      </c>
      <c r="AI10" s="1">
        <v>31416</v>
      </c>
      <c r="AJ10" s="1">
        <v>2721</v>
      </c>
      <c r="AK10" s="2">
        <f t="shared" si="13"/>
        <v>8.6611917494270441E-2</v>
      </c>
      <c r="AL10" s="1">
        <v>28911</v>
      </c>
      <c r="AM10" s="1">
        <v>2137</v>
      </c>
      <c r="AN10" s="2">
        <f t="shared" si="14"/>
        <v>7.3916502369340387E-2</v>
      </c>
      <c r="AO10" s="3">
        <f t="shared" si="15"/>
        <v>32531</v>
      </c>
      <c r="AP10" s="3">
        <f t="shared" si="16"/>
        <v>2504.1666666666665</v>
      </c>
      <c r="AQ10" s="2">
        <f t="shared" si="17"/>
        <v>7.848102194119029E-2</v>
      </c>
      <c r="AR10" s="1">
        <v>4.53275620779722E-2</v>
      </c>
      <c r="AS10" s="1">
        <v>1.3970056145998075</v>
      </c>
    </row>
    <row r="11" spans="1:45" hidden="1">
      <c r="A11" s="1" t="s">
        <v>27</v>
      </c>
      <c r="B11" s="1">
        <v>2779</v>
      </c>
      <c r="C11" s="1">
        <v>357</v>
      </c>
      <c r="D11" s="2">
        <f t="shared" si="0"/>
        <v>0.12846347607052896</v>
      </c>
      <c r="E11" s="1">
        <v>3408</v>
      </c>
      <c r="F11" s="1">
        <v>240</v>
      </c>
      <c r="G11" s="2">
        <f t="shared" si="1"/>
        <v>7.0422535211267609E-2</v>
      </c>
      <c r="H11" s="1">
        <v>2818</v>
      </c>
      <c r="I11" s="1">
        <v>291</v>
      </c>
      <c r="J11" s="2">
        <f t="shared" si="2"/>
        <v>0.10326472675656494</v>
      </c>
      <c r="K11" s="1">
        <v>2817</v>
      </c>
      <c r="L11" s="1">
        <v>276</v>
      </c>
      <c r="M11" s="2">
        <f t="shared" si="3"/>
        <v>9.79765708200213E-2</v>
      </c>
      <c r="N11" s="1">
        <v>3142</v>
      </c>
      <c r="O11" s="1">
        <v>295</v>
      </c>
      <c r="P11" s="2">
        <f t="shared" si="4"/>
        <v>9.3889242520687463E-2</v>
      </c>
      <c r="Q11" s="1">
        <v>2671</v>
      </c>
      <c r="R11" s="1">
        <v>227</v>
      </c>
      <c r="S11" s="2">
        <f t="shared" si="5"/>
        <v>8.4986896293523032E-2</v>
      </c>
      <c r="T11" s="3">
        <f t="shared" si="6"/>
        <v>2939.1666666666665</v>
      </c>
      <c r="U11" s="3">
        <f t="shared" si="7"/>
        <v>281</v>
      </c>
      <c r="V11" s="2">
        <f t="shared" si="8"/>
        <v>9.6500574612098891E-2</v>
      </c>
      <c r="W11" s="1">
        <v>1809</v>
      </c>
      <c r="X11" s="1">
        <v>84</v>
      </c>
      <c r="Y11" s="2">
        <f t="shared" si="9"/>
        <v>4.6434494195688222E-2</v>
      </c>
      <c r="Z11" s="1">
        <v>2341</v>
      </c>
      <c r="AA11" s="1">
        <v>199</v>
      </c>
      <c r="AB11" s="2">
        <f t="shared" si="10"/>
        <v>8.5006407518154636E-2</v>
      </c>
      <c r="AC11" s="1">
        <v>7073</v>
      </c>
      <c r="AD11" s="1">
        <v>483</v>
      </c>
      <c r="AE11" s="2">
        <f t="shared" si="11"/>
        <v>6.8287855224091615E-2</v>
      </c>
      <c r="AF11" s="1">
        <v>3360</v>
      </c>
      <c r="AG11" s="1">
        <v>211</v>
      </c>
      <c r="AH11" s="2">
        <f t="shared" si="12"/>
        <v>6.2797619047619047E-2</v>
      </c>
      <c r="AI11" s="1">
        <v>2647</v>
      </c>
      <c r="AJ11" s="1">
        <v>204</v>
      </c>
      <c r="AK11" s="2">
        <f t="shared" si="13"/>
        <v>7.7068379297317718E-2</v>
      </c>
      <c r="AL11" s="1">
        <v>2922</v>
      </c>
      <c r="AM11" s="1">
        <v>250</v>
      </c>
      <c r="AN11" s="2">
        <f t="shared" si="14"/>
        <v>8.5557837097878162E-2</v>
      </c>
      <c r="AO11" s="3">
        <f t="shared" si="15"/>
        <v>3358.6666666666665</v>
      </c>
      <c r="AP11" s="3">
        <f t="shared" si="16"/>
        <v>238.5</v>
      </c>
      <c r="AQ11" s="2">
        <f t="shared" si="17"/>
        <v>7.0858765396791562E-2</v>
      </c>
      <c r="AR11" s="1">
        <v>0.128205275030392</v>
      </c>
      <c r="AS11" s="1">
        <v>0.23658086421541469</v>
      </c>
    </row>
    <row r="12" spans="1:45" hidden="1">
      <c r="A12" s="1" t="s">
        <v>28</v>
      </c>
      <c r="B12" s="1">
        <v>50171</v>
      </c>
      <c r="C12" s="1">
        <v>2695</v>
      </c>
      <c r="D12" s="2">
        <f t="shared" si="0"/>
        <v>5.3716290287217715E-2</v>
      </c>
      <c r="E12" s="1">
        <v>45249</v>
      </c>
      <c r="F12" s="1">
        <v>2764</v>
      </c>
      <c r="G12" s="2">
        <f t="shared" si="1"/>
        <v>6.1084222855753718E-2</v>
      </c>
      <c r="H12" s="1">
        <v>22461</v>
      </c>
      <c r="I12" s="1">
        <v>1159</v>
      </c>
      <c r="J12" s="2">
        <f t="shared" si="2"/>
        <v>5.1600552068029028E-2</v>
      </c>
      <c r="K12" s="1">
        <v>65153</v>
      </c>
      <c r="L12" s="1">
        <v>1824</v>
      </c>
      <c r="M12" s="2">
        <f t="shared" si="3"/>
        <v>2.7995641029576534E-2</v>
      </c>
      <c r="N12" s="1">
        <v>38678</v>
      </c>
      <c r="O12" s="1">
        <v>3512</v>
      </c>
      <c r="P12" s="2">
        <f t="shared" si="4"/>
        <v>9.0800972128858778E-2</v>
      </c>
      <c r="Q12" s="1">
        <v>10016</v>
      </c>
      <c r="R12" s="1">
        <v>128</v>
      </c>
      <c r="S12" s="2">
        <f t="shared" si="5"/>
        <v>1.2779552715654952E-2</v>
      </c>
      <c r="T12" s="3">
        <f t="shared" si="6"/>
        <v>38621.333333333336</v>
      </c>
      <c r="U12" s="3">
        <f t="shared" si="7"/>
        <v>2013.6666666666667</v>
      </c>
      <c r="V12" s="2">
        <f t="shared" si="8"/>
        <v>4.9662871847515118E-2</v>
      </c>
      <c r="W12" s="1">
        <v>18340</v>
      </c>
      <c r="X12" s="1">
        <v>1296</v>
      </c>
      <c r="Y12" s="2">
        <f t="shared" si="9"/>
        <v>7.0665212649945477E-2</v>
      </c>
      <c r="Z12" s="1">
        <v>29311</v>
      </c>
      <c r="AA12" s="1">
        <v>1668</v>
      </c>
      <c r="AB12" s="2">
        <f t="shared" si="10"/>
        <v>5.6906963256115453E-2</v>
      </c>
      <c r="AC12" s="1">
        <v>6223</v>
      </c>
      <c r="AD12" s="1">
        <v>89</v>
      </c>
      <c r="AE12" s="2">
        <f t="shared" si="11"/>
        <v>1.4301783705608228E-2</v>
      </c>
      <c r="AF12" s="1">
        <v>36816</v>
      </c>
      <c r="AG12" s="1">
        <v>1547</v>
      </c>
      <c r="AH12" s="2">
        <f t="shared" si="12"/>
        <v>4.2019774011299436E-2</v>
      </c>
      <c r="AI12" s="1">
        <v>30994</v>
      </c>
      <c r="AJ12" s="1">
        <v>1363</v>
      </c>
      <c r="AK12" s="2">
        <f t="shared" si="13"/>
        <v>4.3976253468413239E-2</v>
      </c>
      <c r="AL12" s="1">
        <v>13327</v>
      </c>
      <c r="AM12" s="1">
        <v>216</v>
      </c>
      <c r="AN12" s="2">
        <f t="shared" si="14"/>
        <v>1.6207698656862009E-2</v>
      </c>
      <c r="AO12" s="3">
        <f t="shared" si="15"/>
        <v>22501.833333333332</v>
      </c>
      <c r="AP12" s="3">
        <f t="shared" si="16"/>
        <v>1029.8333333333333</v>
      </c>
      <c r="AQ12" s="2">
        <f t="shared" si="17"/>
        <v>4.0679614291373976E-2</v>
      </c>
      <c r="AR12" s="1">
        <v>0.17348546832147799</v>
      </c>
      <c r="AS12" s="1">
        <v>0.96741401313355735</v>
      </c>
    </row>
    <row r="13" spans="1:45">
      <c r="A13" s="1" t="s">
        <v>105</v>
      </c>
      <c r="B13" s="1">
        <v>6222</v>
      </c>
      <c r="C13" s="1">
        <v>204</v>
      </c>
      <c r="D13" s="2">
        <f t="shared" si="0"/>
        <v>3.2786885245901641E-2</v>
      </c>
      <c r="E13" s="1">
        <v>2891</v>
      </c>
      <c r="F13" s="1">
        <v>92</v>
      </c>
      <c r="G13" s="2">
        <f t="shared" si="1"/>
        <v>3.1822898650985816E-2</v>
      </c>
      <c r="H13" s="1">
        <v>4483</v>
      </c>
      <c r="I13" s="1">
        <v>212</v>
      </c>
      <c r="J13" s="2">
        <f t="shared" si="2"/>
        <v>4.7289761320544278E-2</v>
      </c>
      <c r="K13" s="1">
        <v>1041</v>
      </c>
      <c r="L13" s="1">
        <v>50</v>
      </c>
      <c r="M13" s="2">
        <f t="shared" si="3"/>
        <v>4.8030739673390971E-2</v>
      </c>
      <c r="N13" s="1">
        <v>4421</v>
      </c>
      <c r="O13" s="1">
        <v>153</v>
      </c>
      <c r="P13" s="2">
        <f t="shared" si="4"/>
        <v>3.4607554851843476E-2</v>
      </c>
      <c r="Q13" s="1">
        <v>1284</v>
      </c>
      <c r="R13" s="1">
        <v>48</v>
      </c>
      <c r="S13" s="2">
        <f t="shared" si="5"/>
        <v>3.7383177570093455E-2</v>
      </c>
      <c r="T13" s="3">
        <f t="shared" si="6"/>
        <v>3390.3333333333335</v>
      </c>
      <c r="U13" s="3">
        <f t="shared" si="7"/>
        <v>126.5</v>
      </c>
      <c r="V13" s="2">
        <f t="shared" si="8"/>
        <v>3.8653502885459941E-2</v>
      </c>
      <c r="W13" s="1">
        <v>2493</v>
      </c>
      <c r="X13" s="1">
        <v>32</v>
      </c>
      <c r="Y13" s="2">
        <f t="shared" si="9"/>
        <v>1.2835940633774568E-2</v>
      </c>
      <c r="Z13" s="1">
        <v>1659</v>
      </c>
      <c r="AA13" s="1">
        <v>42</v>
      </c>
      <c r="AB13" s="2">
        <f t="shared" si="10"/>
        <v>2.5316455696202531E-2</v>
      </c>
      <c r="AC13" s="1">
        <v>1209</v>
      </c>
      <c r="AD13" s="1">
        <v>21</v>
      </c>
      <c r="AE13" s="2">
        <f t="shared" si="11"/>
        <v>1.7369727047146403E-2</v>
      </c>
      <c r="AF13" s="1">
        <v>5010</v>
      </c>
      <c r="AG13" s="1">
        <v>90</v>
      </c>
      <c r="AH13" s="2">
        <f t="shared" si="12"/>
        <v>1.7964071856287425E-2</v>
      </c>
      <c r="AI13" s="1">
        <v>3030</v>
      </c>
      <c r="AJ13" s="1">
        <v>68</v>
      </c>
      <c r="AK13" s="2">
        <f t="shared" si="13"/>
        <v>2.2442244224422443E-2</v>
      </c>
      <c r="AL13" s="1">
        <v>1341</v>
      </c>
      <c r="AM13" s="1">
        <v>23</v>
      </c>
      <c r="AN13" s="2">
        <f t="shared" si="14"/>
        <v>1.7151379567486951E-2</v>
      </c>
      <c r="AO13" s="3">
        <f t="shared" si="15"/>
        <v>2457</v>
      </c>
      <c r="AP13" s="3">
        <f t="shared" si="16"/>
        <v>46</v>
      </c>
      <c r="AQ13" s="2">
        <f t="shared" si="17"/>
        <v>1.8846636504220055E-2</v>
      </c>
      <c r="AR13" s="1">
        <v>3.06389879377033E-2</v>
      </c>
      <c r="AS13" s="1">
        <v>1.4594316186372973</v>
      </c>
    </row>
    <row r="14" spans="1:45" hidden="1">
      <c r="A14" s="1" t="s">
        <v>29</v>
      </c>
      <c r="B14" s="1">
        <v>30244</v>
      </c>
      <c r="C14" s="1">
        <v>151</v>
      </c>
      <c r="D14" s="2">
        <f t="shared" si="0"/>
        <v>4.9927258299166779E-3</v>
      </c>
      <c r="E14" s="1">
        <v>27919</v>
      </c>
      <c r="F14" s="1">
        <v>63</v>
      </c>
      <c r="G14" s="2">
        <f t="shared" si="1"/>
        <v>2.2565278126007379E-3</v>
      </c>
      <c r="H14" s="1">
        <v>24345</v>
      </c>
      <c r="I14" s="1">
        <v>146</v>
      </c>
      <c r="J14" s="2">
        <f t="shared" si="2"/>
        <v>5.997124666255905E-3</v>
      </c>
      <c r="K14" s="1">
        <v>9858</v>
      </c>
      <c r="L14" s="1">
        <v>65</v>
      </c>
      <c r="M14" s="2">
        <f t="shared" si="3"/>
        <v>6.5936295394603368E-3</v>
      </c>
      <c r="N14" s="1">
        <v>14883</v>
      </c>
      <c r="O14" s="1">
        <v>84</v>
      </c>
      <c r="P14" s="2">
        <f t="shared" si="4"/>
        <v>5.6440233823825845E-3</v>
      </c>
      <c r="Q14" s="1">
        <v>13816</v>
      </c>
      <c r="R14" s="1">
        <v>84</v>
      </c>
      <c r="S14" s="2">
        <f t="shared" si="5"/>
        <v>6.0799073537927042E-3</v>
      </c>
      <c r="T14" s="3">
        <f t="shared" si="6"/>
        <v>20177.5</v>
      </c>
      <c r="U14" s="3">
        <f t="shared" si="7"/>
        <v>98.833333333333329</v>
      </c>
      <c r="V14" s="2">
        <f t="shared" si="8"/>
        <v>5.2606564307348244E-3</v>
      </c>
      <c r="W14" s="1">
        <v>14710</v>
      </c>
      <c r="X14" s="1">
        <v>33</v>
      </c>
      <c r="Y14" s="2">
        <f t="shared" si="9"/>
        <v>2.2433718558803536E-3</v>
      </c>
      <c r="Z14" s="1">
        <v>22801</v>
      </c>
      <c r="AA14" s="1">
        <v>130</v>
      </c>
      <c r="AB14" s="2">
        <f t="shared" si="10"/>
        <v>5.7015043199859653E-3</v>
      </c>
      <c r="AC14" s="1">
        <v>6626</v>
      </c>
      <c r="AD14" s="1">
        <v>33</v>
      </c>
      <c r="AE14" s="2">
        <f t="shared" si="11"/>
        <v>4.9803803199517053E-3</v>
      </c>
      <c r="AF14" s="1">
        <v>17364</v>
      </c>
      <c r="AG14" s="1">
        <v>61</v>
      </c>
      <c r="AH14" s="2">
        <f t="shared" si="12"/>
        <v>3.5130154342317439E-3</v>
      </c>
      <c r="AI14" s="1">
        <v>29656</v>
      </c>
      <c r="AJ14" s="1">
        <v>66</v>
      </c>
      <c r="AK14" s="2">
        <f t="shared" si="13"/>
        <v>2.225519287833828E-3</v>
      </c>
      <c r="AL14" s="1">
        <v>12012</v>
      </c>
      <c r="AM14" s="1">
        <v>67</v>
      </c>
      <c r="AN14" s="2">
        <f t="shared" si="14"/>
        <v>5.577755577755578E-3</v>
      </c>
      <c r="AO14" s="3">
        <f t="shared" si="15"/>
        <v>17194.833333333332</v>
      </c>
      <c r="AP14" s="3">
        <f t="shared" si="16"/>
        <v>65</v>
      </c>
      <c r="AQ14" s="2">
        <f t="shared" si="17"/>
        <v>4.0402577992731956E-3</v>
      </c>
      <c r="AR14" s="1">
        <v>0.12686934931105501</v>
      </c>
      <c r="AS14" s="1">
        <v>0.60455798079639289</v>
      </c>
    </row>
    <row r="15" spans="1:45" hidden="1">
      <c r="A15" s="1" t="s">
        <v>30</v>
      </c>
      <c r="B15" s="1">
        <v>219734</v>
      </c>
      <c r="C15" s="1">
        <v>7574</v>
      </c>
      <c r="D15" s="2">
        <f t="shared" si="0"/>
        <v>3.4468948819936833E-2</v>
      </c>
      <c r="E15" s="1">
        <v>94892</v>
      </c>
      <c r="F15" s="1">
        <v>3462</v>
      </c>
      <c r="G15" s="2">
        <f t="shared" si="1"/>
        <v>3.6483581334569824E-2</v>
      </c>
      <c r="H15" s="1">
        <v>185620</v>
      </c>
      <c r="I15" s="1">
        <v>6011</v>
      </c>
      <c r="J15" s="2">
        <f t="shared" si="2"/>
        <v>3.2383363861652838E-2</v>
      </c>
      <c r="K15" s="1">
        <v>79284</v>
      </c>
      <c r="L15" s="1">
        <v>2083</v>
      </c>
      <c r="M15" s="2">
        <f t="shared" si="3"/>
        <v>2.6272640129155946E-2</v>
      </c>
      <c r="N15" s="1">
        <v>75886</v>
      </c>
      <c r="O15" s="1">
        <v>2808</v>
      </c>
      <c r="P15" s="2">
        <f t="shared" si="4"/>
        <v>3.7002872730147851E-2</v>
      </c>
      <c r="Q15" s="1">
        <v>116957</v>
      </c>
      <c r="R15" s="1">
        <v>3225</v>
      </c>
      <c r="S15" s="2">
        <f t="shared" si="5"/>
        <v>2.7574236685277496E-2</v>
      </c>
      <c r="T15" s="3">
        <f t="shared" si="6"/>
        <v>128728.83333333333</v>
      </c>
      <c r="U15" s="3">
        <f t="shared" si="7"/>
        <v>4193.833333333333</v>
      </c>
      <c r="V15" s="2">
        <f t="shared" si="8"/>
        <v>3.2364273926790137E-2</v>
      </c>
      <c r="W15" s="1">
        <v>80170</v>
      </c>
      <c r="X15" s="1">
        <v>2450</v>
      </c>
      <c r="Y15" s="2">
        <f t="shared" si="9"/>
        <v>3.0560059872770363E-2</v>
      </c>
      <c r="Z15" s="1">
        <v>121590</v>
      </c>
      <c r="AA15" s="1">
        <v>4917</v>
      </c>
      <c r="AB15" s="2">
        <f t="shared" si="10"/>
        <v>4.0439180853688625E-2</v>
      </c>
      <c r="AC15" s="1">
        <v>68602</v>
      </c>
      <c r="AD15" s="1">
        <v>1561</v>
      </c>
      <c r="AE15" s="2">
        <f t="shared" si="11"/>
        <v>2.2754438646103613E-2</v>
      </c>
      <c r="AF15" s="1">
        <v>112543</v>
      </c>
      <c r="AG15" s="1">
        <v>3567</v>
      </c>
      <c r="AH15" s="2">
        <f t="shared" si="12"/>
        <v>3.169455230445252E-2</v>
      </c>
      <c r="AI15" s="1">
        <v>180808</v>
      </c>
      <c r="AJ15" s="1">
        <v>5977</v>
      </c>
      <c r="AK15" s="2">
        <f t="shared" si="13"/>
        <v>3.3057165612141053E-2</v>
      </c>
      <c r="AL15" s="1">
        <v>74162</v>
      </c>
      <c r="AM15" s="1">
        <v>3799</v>
      </c>
      <c r="AN15" s="2">
        <f t="shared" si="14"/>
        <v>5.1225695099916396E-2</v>
      </c>
      <c r="AO15" s="3">
        <f t="shared" si="15"/>
        <v>106312.5</v>
      </c>
      <c r="AP15" s="3">
        <f t="shared" si="16"/>
        <v>3711.8333333333335</v>
      </c>
      <c r="AQ15" s="2">
        <f t="shared" si="17"/>
        <v>3.4955182064845429E-2</v>
      </c>
      <c r="AR15" s="1">
        <v>0.93618629347305904</v>
      </c>
      <c r="AS15" s="1">
        <v>0.17613759575663321</v>
      </c>
    </row>
    <row r="16" spans="1:45" hidden="1">
      <c r="A16" s="1" t="s">
        <v>92</v>
      </c>
      <c r="B16" s="1">
        <v>14236</v>
      </c>
      <c r="C16" s="1">
        <v>1053</v>
      </c>
      <c r="D16" s="2">
        <f t="shared" si="0"/>
        <v>7.3967406574880587E-2</v>
      </c>
      <c r="E16" s="1">
        <v>9069</v>
      </c>
      <c r="F16" s="1">
        <v>781</v>
      </c>
      <c r="G16" s="2">
        <f t="shared" si="1"/>
        <v>8.6117543279303127E-2</v>
      </c>
      <c r="H16" s="1">
        <v>16699</v>
      </c>
      <c r="I16" s="1">
        <v>904</v>
      </c>
      <c r="J16" s="2">
        <f t="shared" si="2"/>
        <v>5.4134978142403735E-2</v>
      </c>
      <c r="K16" s="1">
        <v>5392</v>
      </c>
      <c r="L16" s="1">
        <v>1227</v>
      </c>
      <c r="M16" s="2">
        <f t="shared" si="3"/>
        <v>0.2275593471810089</v>
      </c>
      <c r="N16" s="1">
        <v>13021</v>
      </c>
      <c r="O16" s="1">
        <v>1142</v>
      </c>
      <c r="P16" s="2">
        <f t="shared" si="4"/>
        <v>8.7704477382689508E-2</v>
      </c>
      <c r="Q16" s="1">
        <v>19153</v>
      </c>
      <c r="R16" s="1">
        <v>1627</v>
      </c>
      <c r="S16" s="2">
        <f t="shared" si="5"/>
        <v>8.4947527802433045E-2</v>
      </c>
      <c r="T16" s="3">
        <f t="shared" si="6"/>
        <v>12928.333333333334</v>
      </c>
      <c r="U16" s="3">
        <f t="shared" si="7"/>
        <v>1122.3333333333333</v>
      </c>
      <c r="V16" s="2">
        <f t="shared" si="8"/>
        <v>0.10240521339378648</v>
      </c>
      <c r="W16" s="1">
        <v>5466</v>
      </c>
      <c r="X16" s="1">
        <v>164</v>
      </c>
      <c r="Y16" s="2">
        <f t="shared" si="9"/>
        <v>3.0003658982802779E-2</v>
      </c>
      <c r="Z16" s="1">
        <v>13013</v>
      </c>
      <c r="AA16" s="1">
        <v>820</v>
      </c>
      <c r="AB16" s="2">
        <f t="shared" si="10"/>
        <v>6.3013909167755316E-2</v>
      </c>
      <c r="AC16" s="1">
        <v>7514</v>
      </c>
      <c r="AD16" s="1">
        <v>810</v>
      </c>
      <c r="AE16" s="2">
        <f t="shared" si="11"/>
        <v>0.10779877561884482</v>
      </c>
      <c r="AF16" s="1">
        <v>17255</v>
      </c>
      <c r="AG16" s="1">
        <v>1017</v>
      </c>
      <c r="AH16" s="2">
        <f t="shared" si="12"/>
        <v>5.893943784410316E-2</v>
      </c>
      <c r="AI16" s="1">
        <v>15148</v>
      </c>
      <c r="AJ16" s="1">
        <v>832</v>
      </c>
      <c r="AK16" s="2">
        <f t="shared" si="13"/>
        <v>5.4924742540269342E-2</v>
      </c>
      <c r="AL16" s="1">
        <v>15470</v>
      </c>
      <c r="AM16" s="1">
        <v>804</v>
      </c>
      <c r="AN16" s="2">
        <f t="shared" si="14"/>
        <v>5.1971557853910798E-2</v>
      </c>
      <c r="AO16" s="3">
        <f t="shared" si="15"/>
        <v>12311</v>
      </c>
      <c r="AP16" s="3">
        <f t="shared" si="16"/>
        <v>741.16666666666663</v>
      </c>
      <c r="AQ16" s="2">
        <f t="shared" si="17"/>
        <v>6.1108680334614369E-2</v>
      </c>
      <c r="AR16" s="1">
        <v>6.5552161165502595E-2</v>
      </c>
      <c r="AS16" s="1">
        <v>0.5986313164761381</v>
      </c>
    </row>
    <row r="17" spans="1:45" hidden="1">
      <c r="A17" s="1" t="s">
        <v>31</v>
      </c>
      <c r="B17" s="1">
        <v>6863</v>
      </c>
      <c r="C17" s="1">
        <v>318</v>
      </c>
      <c r="D17" s="2">
        <f t="shared" si="0"/>
        <v>4.6335421827189277E-2</v>
      </c>
      <c r="E17" s="1">
        <v>8220</v>
      </c>
      <c r="F17" s="1">
        <v>422</v>
      </c>
      <c r="G17" s="2">
        <f t="shared" si="1"/>
        <v>5.1338199513381998E-2</v>
      </c>
      <c r="H17" s="1">
        <v>15369</v>
      </c>
      <c r="I17" s="1">
        <v>896</v>
      </c>
      <c r="J17" s="2">
        <f t="shared" si="2"/>
        <v>5.8299173661266183E-2</v>
      </c>
      <c r="K17" s="1">
        <v>13615</v>
      </c>
      <c r="L17" s="1">
        <v>1343</v>
      </c>
      <c r="M17" s="2">
        <f t="shared" si="3"/>
        <v>9.864120455380096E-2</v>
      </c>
      <c r="N17" s="1">
        <v>9810</v>
      </c>
      <c r="O17" s="1">
        <v>435</v>
      </c>
      <c r="P17" s="2">
        <f t="shared" si="4"/>
        <v>4.4342507645259939E-2</v>
      </c>
      <c r="Q17" s="1">
        <v>13150</v>
      </c>
      <c r="R17" s="1">
        <v>1276</v>
      </c>
      <c r="S17" s="2">
        <f t="shared" si="5"/>
        <v>9.7034220532319387E-2</v>
      </c>
      <c r="T17" s="3">
        <f t="shared" si="6"/>
        <v>11171.166666666666</v>
      </c>
      <c r="U17" s="3">
        <f t="shared" si="7"/>
        <v>781.66666666666663</v>
      </c>
      <c r="V17" s="2">
        <f t="shared" si="8"/>
        <v>6.5998454622202954E-2</v>
      </c>
      <c r="W17" s="1">
        <v>6544</v>
      </c>
      <c r="X17" s="1">
        <v>305</v>
      </c>
      <c r="Y17" s="2">
        <f t="shared" si="9"/>
        <v>4.6607579462102693E-2</v>
      </c>
      <c r="Z17" s="1">
        <v>16084</v>
      </c>
      <c r="AA17" s="1">
        <v>646</v>
      </c>
      <c r="AB17" s="2">
        <f t="shared" si="10"/>
        <v>4.0164138274061179E-2</v>
      </c>
      <c r="AC17" s="1">
        <v>22260</v>
      </c>
      <c r="AD17" s="1">
        <v>913</v>
      </c>
      <c r="AE17" s="2">
        <f t="shared" si="11"/>
        <v>4.1015274034141957E-2</v>
      </c>
      <c r="AF17" s="1">
        <v>14503</v>
      </c>
      <c r="AG17" s="1">
        <v>770</v>
      </c>
      <c r="AH17" s="2">
        <f t="shared" si="12"/>
        <v>5.3092463628214855E-2</v>
      </c>
      <c r="AI17" s="1">
        <v>13874</v>
      </c>
      <c r="AJ17" s="1">
        <v>704</v>
      </c>
      <c r="AK17" s="2">
        <f t="shared" si="13"/>
        <v>5.0742395848349428E-2</v>
      </c>
      <c r="AL17" s="1">
        <v>25365</v>
      </c>
      <c r="AM17" s="1">
        <v>2143</v>
      </c>
      <c r="AN17" s="2">
        <f t="shared" si="14"/>
        <v>8.4486497141730732E-2</v>
      </c>
      <c r="AO17" s="3">
        <f t="shared" si="15"/>
        <v>16438.333333333332</v>
      </c>
      <c r="AP17" s="3">
        <f t="shared" si="16"/>
        <v>913.5</v>
      </c>
      <c r="AQ17" s="2">
        <f t="shared" si="17"/>
        <v>5.2684724731433479E-2</v>
      </c>
      <c r="AR17" s="1">
        <v>0.93618629347305904</v>
      </c>
      <c r="AS17" s="1">
        <v>-0.22485121194590602</v>
      </c>
    </row>
    <row r="18" spans="1:45">
      <c r="A18" s="1" t="s">
        <v>140</v>
      </c>
      <c r="B18" s="1">
        <v>7178</v>
      </c>
      <c r="C18" s="1">
        <v>93</v>
      </c>
      <c r="D18" s="2">
        <f t="shared" si="0"/>
        <v>1.2956255224296461E-2</v>
      </c>
      <c r="E18" s="1">
        <v>24606</v>
      </c>
      <c r="F18" s="1">
        <v>339</v>
      </c>
      <c r="G18" s="2">
        <f t="shared" si="1"/>
        <v>1.3777127529870764E-2</v>
      </c>
      <c r="H18" s="1">
        <v>48647</v>
      </c>
      <c r="I18" s="1">
        <v>549</v>
      </c>
      <c r="J18" s="2">
        <f t="shared" si="2"/>
        <v>1.1285382449071886E-2</v>
      </c>
      <c r="K18" s="1">
        <v>12903</v>
      </c>
      <c r="L18" s="1">
        <v>171</v>
      </c>
      <c r="M18" s="2">
        <f t="shared" si="3"/>
        <v>1.3252731922808649E-2</v>
      </c>
      <c r="N18" s="1">
        <v>10091</v>
      </c>
      <c r="O18" s="1">
        <v>134</v>
      </c>
      <c r="P18" s="2">
        <f t="shared" si="4"/>
        <v>1.3279159647210385E-2</v>
      </c>
      <c r="Q18" s="1">
        <v>16956</v>
      </c>
      <c r="R18" s="1">
        <v>113</v>
      </c>
      <c r="S18" s="2">
        <f t="shared" si="5"/>
        <v>6.664307619721632E-3</v>
      </c>
      <c r="T18" s="3">
        <f t="shared" si="6"/>
        <v>20063.5</v>
      </c>
      <c r="U18" s="3">
        <f t="shared" si="7"/>
        <v>233.16666666666666</v>
      </c>
      <c r="V18" s="2">
        <f t="shared" si="8"/>
        <v>1.1869160732163297E-2</v>
      </c>
      <c r="W18" s="1">
        <v>17687</v>
      </c>
      <c r="X18" s="1">
        <v>25</v>
      </c>
      <c r="Y18" s="2">
        <f t="shared" si="9"/>
        <v>1.4134675185164245E-3</v>
      </c>
      <c r="Z18" s="1">
        <v>41832</v>
      </c>
      <c r="AA18" s="1">
        <v>98</v>
      </c>
      <c r="AB18" s="2">
        <f t="shared" si="10"/>
        <v>2.3427041499330657E-3</v>
      </c>
      <c r="AC18" s="1">
        <v>6050</v>
      </c>
      <c r="AD18" s="1">
        <v>14</v>
      </c>
      <c r="AE18" s="2">
        <f t="shared" si="11"/>
        <v>2.3140495867768596E-3</v>
      </c>
      <c r="AF18" s="1">
        <v>48926</v>
      </c>
      <c r="AG18" s="1">
        <v>94</v>
      </c>
      <c r="AH18" s="2">
        <f t="shared" si="12"/>
        <v>1.9212688550055185E-3</v>
      </c>
      <c r="AI18" s="1">
        <v>36530</v>
      </c>
      <c r="AJ18" s="1">
        <v>93</v>
      </c>
      <c r="AK18" s="2">
        <f t="shared" si="13"/>
        <v>2.5458527237886669E-3</v>
      </c>
      <c r="AL18" s="1">
        <v>42039</v>
      </c>
      <c r="AM18" s="1">
        <v>91</v>
      </c>
      <c r="AN18" s="2">
        <f t="shared" si="14"/>
        <v>2.1646566283688956E-3</v>
      </c>
      <c r="AO18" s="3">
        <f t="shared" si="15"/>
        <v>32177.333333333332</v>
      </c>
      <c r="AP18" s="3">
        <f t="shared" si="16"/>
        <v>69.166666666666671</v>
      </c>
      <c r="AQ18" s="2">
        <f t="shared" si="17"/>
        <v>2.1169999103982386E-3</v>
      </c>
      <c r="AR18" s="1">
        <v>1.61224153433004E-2</v>
      </c>
      <c r="AS18" s="1">
        <v>1.753212720930466</v>
      </c>
    </row>
    <row r="19" spans="1:45">
      <c r="A19" s="1" t="s">
        <v>112</v>
      </c>
      <c r="B19" s="1">
        <v>62545</v>
      </c>
      <c r="C19" s="1">
        <v>1516</v>
      </c>
      <c r="D19" s="2">
        <f t="shared" si="0"/>
        <v>2.4238548245263409E-2</v>
      </c>
      <c r="E19" s="1">
        <v>67609</v>
      </c>
      <c r="F19" s="1">
        <v>2806</v>
      </c>
      <c r="G19" s="2">
        <f t="shared" si="1"/>
        <v>4.1503350145690662E-2</v>
      </c>
      <c r="H19" s="1">
        <v>91286</v>
      </c>
      <c r="I19" s="1">
        <v>3318</v>
      </c>
      <c r="J19" s="2">
        <f t="shared" si="2"/>
        <v>3.6347304077295535E-2</v>
      </c>
      <c r="K19" s="1">
        <v>50222</v>
      </c>
      <c r="L19" s="1">
        <v>2426</v>
      </c>
      <c r="M19" s="2">
        <f t="shared" si="3"/>
        <v>4.8305523475767595E-2</v>
      </c>
      <c r="N19" s="1">
        <v>21587</v>
      </c>
      <c r="O19" s="1">
        <v>522</v>
      </c>
      <c r="P19" s="2">
        <f t="shared" si="4"/>
        <v>2.4181220178811323E-2</v>
      </c>
      <c r="Q19" s="1">
        <v>43920</v>
      </c>
      <c r="R19" s="1">
        <v>729</v>
      </c>
      <c r="S19" s="2">
        <f t="shared" si="5"/>
        <v>1.6598360655737703E-2</v>
      </c>
      <c r="T19" s="3">
        <f t="shared" si="6"/>
        <v>56194.833333333336</v>
      </c>
      <c r="U19" s="3">
        <f t="shared" si="7"/>
        <v>1886.1666666666667</v>
      </c>
      <c r="V19" s="2">
        <f t="shared" si="8"/>
        <v>3.1862384463094376E-2</v>
      </c>
      <c r="W19" s="1">
        <v>37857</v>
      </c>
      <c r="X19" s="1">
        <v>177</v>
      </c>
      <c r="Y19" s="2">
        <f t="shared" si="9"/>
        <v>4.6754893414692128E-3</v>
      </c>
      <c r="Z19" s="1">
        <v>36863</v>
      </c>
      <c r="AA19" s="1">
        <v>189</v>
      </c>
      <c r="AB19" s="2">
        <f t="shared" si="10"/>
        <v>5.1270922062772971E-3</v>
      </c>
      <c r="AC19" s="1">
        <v>4731</v>
      </c>
      <c r="AD19" s="1">
        <v>13</v>
      </c>
      <c r="AE19" s="2">
        <f t="shared" si="11"/>
        <v>2.7478334390192349E-3</v>
      </c>
      <c r="AF19" s="1">
        <v>47163</v>
      </c>
      <c r="AG19" s="1">
        <v>126</v>
      </c>
      <c r="AH19" s="2">
        <f t="shared" si="12"/>
        <v>2.6715857769861969E-3</v>
      </c>
      <c r="AI19" s="1">
        <v>62762</v>
      </c>
      <c r="AJ19" s="1">
        <v>239</v>
      </c>
      <c r="AK19" s="2">
        <f t="shared" si="13"/>
        <v>3.8080367101112136E-3</v>
      </c>
      <c r="AL19" s="1">
        <v>77712</v>
      </c>
      <c r="AM19" s="1">
        <v>367</v>
      </c>
      <c r="AN19" s="2">
        <f t="shared" si="14"/>
        <v>4.7225653695696932E-3</v>
      </c>
      <c r="AO19" s="3">
        <f t="shared" si="15"/>
        <v>44514.666666666664</v>
      </c>
      <c r="AP19" s="3">
        <f t="shared" si="16"/>
        <v>185.16666666666666</v>
      </c>
      <c r="AQ19" s="2">
        <f t="shared" si="17"/>
        <v>3.9587671405721418E-3</v>
      </c>
      <c r="AR19" s="1">
        <v>5.0748680979402503E-3</v>
      </c>
      <c r="AS19" s="1">
        <v>3.3485608459826679</v>
      </c>
    </row>
    <row r="20" spans="1:45" hidden="1">
      <c r="A20" s="1" t="s">
        <v>32</v>
      </c>
      <c r="B20" s="1">
        <v>20984</v>
      </c>
      <c r="C20" s="1">
        <v>29</v>
      </c>
      <c r="D20" s="2">
        <f t="shared" si="0"/>
        <v>1.3820053373999237E-3</v>
      </c>
      <c r="E20" s="1">
        <v>34034</v>
      </c>
      <c r="F20" s="1">
        <v>48</v>
      </c>
      <c r="G20" s="2">
        <f t="shared" si="1"/>
        <v>1.4103543515308222E-3</v>
      </c>
      <c r="H20" s="1">
        <v>7613</v>
      </c>
      <c r="I20" s="1">
        <v>16</v>
      </c>
      <c r="J20" s="2">
        <f t="shared" si="2"/>
        <v>2.1016681991330617E-3</v>
      </c>
      <c r="K20" s="1">
        <v>29966</v>
      </c>
      <c r="L20" s="1">
        <v>17</v>
      </c>
      <c r="M20" s="2">
        <f t="shared" si="3"/>
        <v>5.6730961756657546E-4</v>
      </c>
      <c r="N20" s="1">
        <v>13824</v>
      </c>
      <c r="O20" s="1">
        <v>50</v>
      </c>
      <c r="P20" s="2">
        <f t="shared" si="4"/>
        <v>3.6168981481481482E-3</v>
      </c>
      <c r="Q20" s="1">
        <v>5444</v>
      </c>
      <c r="R20" s="1">
        <v>10</v>
      </c>
      <c r="S20" s="2">
        <f t="shared" si="5"/>
        <v>1.8368846436443791E-3</v>
      </c>
      <c r="T20" s="3">
        <f t="shared" si="6"/>
        <v>18644.166666666668</v>
      </c>
      <c r="U20" s="3">
        <f t="shared" si="7"/>
        <v>28.333333333333332</v>
      </c>
      <c r="V20" s="2">
        <f t="shared" si="8"/>
        <v>1.8191867162371518E-3</v>
      </c>
      <c r="W20" s="1">
        <v>9687</v>
      </c>
      <c r="X20" s="1">
        <v>20</v>
      </c>
      <c r="Y20" s="2">
        <f t="shared" si="9"/>
        <v>2.0646226902033653E-3</v>
      </c>
      <c r="Z20" s="1">
        <v>12266</v>
      </c>
      <c r="AA20" s="1">
        <v>21</v>
      </c>
      <c r="AB20" s="2">
        <f t="shared" si="10"/>
        <v>1.7120495679112996E-3</v>
      </c>
      <c r="AC20" s="1">
        <v>4764</v>
      </c>
      <c r="AD20" s="1">
        <v>0</v>
      </c>
      <c r="AE20" s="2">
        <f t="shared" si="11"/>
        <v>0</v>
      </c>
      <c r="AF20" s="1">
        <v>18161</v>
      </c>
      <c r="AG20" s="1">
        <v>17</v>
      </c>
      <c r="AH20" s="2">
        <f t="shared" si="12"/>
        <v>9.3607180221353455E-4</v>
      </c>
      <c r="AI20" s="1">
        <v>12374</v>
      </c>
      <c r="AJ20" s="1">
        <v>11</v>
      </c>
      <c r="AK20" s="2">
        <f t="shared" si="13"/>
        <v>8.8896072409891706E-4</v>
      </c>
      <c r="AL20" s="1">
        <v>6763</v>
      </c>
      <c r="AM20" s="1">
        <v>0</v>
      </c>
      <c r="AN20" s="2">
        <f t="shared" si="14"/>
        <v>0</v>
      </c>
      <c r="AO20" s="3">
        <f t="shared" si="15"/>
        <v>10669.166666666666</v>
      </c>
      <c r="AP20" s="3">
        <f t="shared" si="16"/>
        <v>11.5</v>
      </c>
      <c r="AQ20" s="2">
        <f t="shared" si="17"/>
        <v>9.3361746407118619E-4</v>
      </c>
      <c r="AR20" s="1">
        <v>0.19860784944113799</v>
      </c>
      <c r="AS20" s="1">
        <v>1.3008664793595326</v>
      </c>
    </row>
    <row r="21" spans="1:45">
      <c r="A21" s="1" t="s">
        <v>118</v>
      </c>
      <c r="B21" s="1">
        <v>1060</v>
      </c>
      <c r="C21" s="1">
        <v>20</v>
      </c>
      <c r="D21" s="2">
        <f t="shared" si="0"/>
        <v>1.8867924528301886E-2</v>
      </c>
      <c r="E21" s="1">
        <v>926</v>
      </c>
      <c r="F21" s="1">
        <v>11</v>
      </c>
      <c r="G21" s="2">
        <f t="shared" si="1"/>
        <v>1.1879049676025918E-2</v>
      </c>
      <c r="H21" s="1">
        <v>2258</v>
      </c>
      <c r="I21" s="1">
        <v>46</v>
      </c>
      <c r="J21" s="2">
        <f t="shared" si="2"/>
        <v>2.0372010628875111E-2</v>
      </c>
      <c r="K21" s="1">
        <v>1094</v>
      </c>
      <c r="L21" s="1">
        <v>21</v>
      </c>
      <c r="M21" s="2">
        <f t="shared" si="3"/>
        <v>1.9195612431444242E-2</v>
      </c>
      <c r="N21" s="1">
        <v>846</v>
      </c>
      <c r="O21" s="1">
        <v>19</v>
      </c>
      <c r="P21" s="2">
        <f t="shared" si="4"/>
        <v>2.2458628841607566E-2</v>
      </c>
      <c r="Q21" s="1">
        <v>1524</v>
      </c>
      <c r="R21" s="1">
        <v>19</v>
      </c>
      <c r="S21" s="2">
        <f t="shared" si="5"/>
        <v>1.2467191601049869E-2</v>
      </c>
      <c r="T21" s="3">
        <f t="shared" si="6"/>
        <v>1284.6666666666667</v>
      </c>
      <c r="U21" s="3">
        <f t="shared" si="7"/>
        <v>22.666666666666668</v>
      </c>
      <c r="V21" s="2">
        <f t="shared" si="8"/>
        <v>1.75400696178841E-2</v>
      </c>
      <c r="W21" s="1">
        <v>927</v>
      </c>
      <c r="X21" s="1">
        <v>0</v>
      </c>
      <c r="Y21" s="2">
        <f t="shared" si="9"/>
        <v>0</v>
      </c>
      <c r="Z21" s="1">
        <v>1394</v>
      </c>
      <c r="AA21" s="1">
        <v>0</v>
      </c>
      <c r="AB21" s="2">
        <f t="shared" si="10"/>
        <v>0</v>
      </c>
      <c r="AC21" s="1">
        <v>3114</v>
      </c>
      <c r="AD21" s="1">
        <v>19</v>
      </c>
      <c r="AE21" s="2">
        <f t="shared" si="11"/>
        <v>6.1014771997430954E-3</v>
      </c>
      <c r="AF21" s="1">
        <v>1822</v>
      </c>
      <c r="AG21" s="1">
        <v>0</v>
      </c>
      <c r="AH21" s="2">
        <f t="shared" si="12"/>
        <v>0</v>
      </c>
      <c r="AI21" s="1">
        <v>1817</v>
      </c>
      <c r="AJ21" s="1">
        <v>16</v>
      </c>
      <c r="AK21" s="2">
        <f t="shared" si="13"/>
        <v>8.8057237204182716E-3</v>
      </c>
      <c r="AL21" s="1">
        <v>1806</v>
      </c>
      <c r="AM21" s="1">
        <v>0</v>
      </c>
      <c r="AN21" s="2">
        <f t="shared" si="14"/>
        <v>0</v>
      </c>
      <c r="AO21" s="3">
        <f t="shared" si="15"/>
        <v>1813.3333333333333</v>
      </c>
      <c r="AP21" s="3">
        <f t="shared" si="16"/>
        <v>5.833333333333333</v>
      </c>
      <c r="AQ21" s="2">
        <f t="shared" si="17"/>
        <v>2.484533486693561E-3</v>
      </c>
      <c r="AR21" s="1">
        <v>1.72721708818485E-2</v>
      </c>
      <c r="AS21" s="1">
        <v>1.9581798243053732</v>
      </c>
    </row>
    <row r="22" spans="1:45" hidden="1">
      <c r="A22" s="1" t="s">
        <v>33</v>
      </c>
      <c r="B22" s="1">
        <v>132</v>
      </c>
      <c r="C22" s="1">
        <v>11</v>
      </c>
      <c r="D22" s="2">
        <f t="shared" si="0"/>
        <v>8.3333333333333329E-2</v>
      </c>
      <c r="E22" s="1">
        <v>200</v>
      </c>
      <c r="F22" s="1">
        <v>26</v>
      </c>
      <c r="G22" s="2">
        <f t="shared" si="1"/>
        <v>0.13</v>
      </c>
      <c r="H22" s="1">
        <v>100</v>
      </c>
      <c r="I22" s="1">
        <v>12</v>
      </c>
      <c r="J22" s="2">
        <f t="shared" si="2"/>
        <v>0.12</v>
      </c>
      <c r="K22" s="1">
        <v>136</v>
      </c>
      <c r="L22" s="1">
        <v>17</v>
      </c>
      <c r="M22" s="2">
        <f t="shared" si="3"/>
        <v>0.125</v>
      </c>
      <c r="N22" s="1">
        <v>164</v>
      </c>
      <c r="O22" s="1">
        <v>32</v>
      </c>
      <c r="P22" s="2">
        <f t="shared" si="4"/>
        <v>0.1951219512195122</v>
      </c>
      <c r="Q22" s="1">
        <v>151</v>
      </c>
      <c r="R22" s="1">
        <v>0</v>
      </c>
      <c r="S22" s="2">
        <f t="shared" si="5"/>
        <v>0</v>
      </c>
      <c r="T22" s="3">
        <f t="shared" si="6"/>
        <v>147.16666666666666</v>
      </c>
      <c r="U22" s="3">
        <f t="shared" si="7"/>
        <v>16.333333333333332</v>
      </c>
      <c r="V22" s="2">
        <f t="shared" si="8"/>
        <v>0.10890921409214092</v>
      </c>
      <c r="W22" s="1">
        <v>4380</v>
      </c>
      <c r="X22" s="1">
        <v>446</v>
      </c>
      <c r="Y22" s="2">
        <f t="shared" si="9"/>
        <v>0.10182648401826484</v>
      </c>
      <c r="Z22" s="1">
        <v>210</v>
      </c>
      <c r="AA22" s="1">
        <v>22</v>
      </c>
      <c r="AB22" s="2">
        <f t="shared" si="10"/>
        <v>0.10476190476190476</v>
      </c>
      <c r="AC22" s="1">
        <v>186</v>
      </c>
      <c r="AD22" s="1">
        <v>12</v>
      </c>
      <c r="AE22" s="2">
        <f t="shared" si="11"/>
        <v>6.4516129032258063E-2</v>
      </c>
      <c r="AF22" s="1">
        <v>79</v>
      </c>
      <c r="AG22" s="1">
        <v>0</v>
      </c>
      <c r="AH22" s="2">
        <f t="shared" si="12"/>
        <v>0</v>
      </c>
      <c r="AI22" s="1">
        <v>94</v>
      </c>
      <c r="AJ22" s="1">
        <v>0</v>
      </c>
      <c r="AK22" s="2">
        <f t="shared" si="13"/>
        <v>0</v>
      </c>
      <c r="AL22" s="1">
        <v>67</v>
      </c>
      <c r="AM22" s="1">
        <v>10</v>
      </c>
      <c r="AN22" s="2">
        <f t="shared" si="14"/>
        <v>0.14925373134328357</v>
      </c>
      <c r="AO22" s="3">
        <f t="shared" si="15"/>
        <v>836</v>
      </c>
      <c r="AP22" s="3">
        <f t="shared" si="16"/>
        <v>81.666666666666671</v>
      </c>
      <c r="AQ22" s="2">
        <f t="shared" si="17"/>
        <v>7.0059708192618544E-2</v>
      </c>
      <c r="AR22" s="1">
        <v>0.627932089233878</v>
      </c>
      <c r="AS22" s="1">
        <v>-2.3219280948873626</v>
      </c>
    </row>
    <row r="23" spans="1:45" hidden="1">
      <c r="A23" s="1" t="s">
        <v>34</v>
      </c>
      <c r="B23" s="1">
        <v>3488</v>
      </c>
      <c r="C23" s="1">
        <v>467</v>
      </c>
      <c r="D23" s="2">
        <f t="shared" si="0"/>
        <v>0.13388761467889909</v>
      </c>
      <c r="E23" s="1">
        <v>6767</v>
      </c>
      <c r="F23" s="1">
        <v>661</v>
      </c>
      <c r="G23" s="2">
        <f t="shared" si="1"/>
        <v>9.7679917245455883E-2</v>
      </c>
      <c r="H23" s="1">
        <v>2723</v>
      </c>
      <c r="I23" s="1">
        <v>188</v>
      </c>
      <c r="J23" s="2">
        <f t="shared" si="2"/>
        <v>6.904149834741094E-2</v>
      </c>
      <c r="K23" s="1">
        <v>2313</v>
      </c>
      <c r="L23" s="1">
        <v>18</v>
      </c>
      <c r="M23" s="2">
        <f t="shared" si="3"/>
        <v>7.7821011673151752E-3</v>
      </c>
      <c r="N23" s="1">
        <v>3744</v>
      </c>
      <c r="O23" s="1">
        <v>332</v>
      </c>
      <c r="P23" s="2">
        <f t="shared" si="4"/>
        <v>8.8675213675213679E-2</v>
      </c>
      <c r="Q23" s="1">
        <v>4192</v>
      </c>
      <c r="R23" s="1">
        <v>87</v>
      </c>
      <c r="S23" s="2">
        <f t="shared" si="5"/>
        <v>2.075381679389313E-2</v>
      </c>
      <c r="T23" s="3">
        <f t="shared" si="6"/>
        <v>3871.1666666666665</v>
      </c>
      <c r="U23" s="3">
        <f t="shared" si="7"/>
        <v>292.16666666666669</v>
      </c>
      <c r="V23" s="2">
        <f t="shared" si="8"/>
        <v>6.9636693651364642E-2</v>
      </c>
      <c r="W23" s="1">
        <v>2490</v>
      </c>
      <c r="X23" s="1">
        <v>60</v>
      </c>
      <c r="Y23" s="2">
        <f t="shared" si="9"/>
        <v>2.4096385542168676E-2</v>
      </c>
      <c r="Z23" s="1">
        <v>2160</v>
      </c>
      <c r="AA23" s="1">
        <v>26</v>
      </c>
      <c r="AB23" s="2">
        <f t="shared" si="10"/>
        <v>1.2037037037037037E-2</v>
      </c>
      <c r="AC23" s="1">
        <v>3238</v>
      </c>
      <c r="AD23" s="1">
        <v>27</v>
      </c>
      <c r="AE23" s="2">
        <f t="shared" si="11"/>
        <v>8.3384805435453985E-3</v>
      </c>
      <c r="AF23" s="1">
        <v>7774</v>
      </c>
      <c r="AG23" s="1">
        <v>87</v>
      </c>
      <c r="AH23" s="2">
        <f t="shared" si="12"/>
        <v>1.1191149987136609E-2</v>
      </c>
      <c r="AI23" s="1">
        <v>3117</v>
      </c>
      <c r="AJ23" s="1">
        <v>77</v>
      </c>
      <c r="AK23" s="2">
        <f t="shared" si="13"/>
        <v>2.4703240295155599E-2</v>
      </c>
      <c r="AL23" s="1">
        <v>5554</v>
      </c>
      <c r="AM23" s="1">
        <v>20</v>
      </c>
      <c r="AN23" s="2">
        <f t="shared" si="14"/>
        <v>3.6010082823190494E-3</v>
      </c>
      <c r="AO23" s="3">
        <f t="shared" si="15"/>
        <v>4055.5</v>
      </c>
      <c r="AP23" s="3">
        <f t="shared" si="16"/>
        <v>49.5</v>
      </c>
      <c r="AQ23" s="2">
        <f t="shared" si="17"/>
        <v>1.3994550281227059E-2</v>
      </c>
      <c r="AR23" s="1">
        <v>7.7648309992793305E-2</v>
      </c>
      <c r="AS23" s="1">
        <v>2.5612911599587727</v>
      </c>
    </row>
    <row r="24" spans="1:45" hidden="1">
      <c r="A24" s="1" t="s">
        <v>35</v>
      </c>
      <c r="B24" s="1">
        <v>4016</v>
      </c>
      <c r="C24" s="1">
        <v>13</v>
      </c>
      <c r="D24" s="2">
        <f t="shared" si="0"/>
        <v>3.2370517928286854E-3</v>
      </c>
      <c r="E24" s="1">
        <v>2261</v>
      </c>
      <c r="F24" s="1">
        <v>0</v>
      </c>
      <c r="G24" s="2">
        <f t="shared" si="1"/>
        <v>0</v>
      </c>
      <c r="H24" s="1">
        <v>4139</v>
      </c>
      <c r="I24" s="1">
        <v>0</v>
      </c>
      <c r="J24" s="2">
        <f t="shared" si="2"/>
        <v>0</v>
      </c>
      <c r="K24" s="1">
        <v>3535</v>
      </c>
      <c r="L24" s="1">
        <v>11</v>
      </c>
      <c r="M24" s="2">
        <f t="shared" si="3"/>
        <v>3.1117397454031117E-3</v>
      </c>
      <c r="N24" s="1">
        <v>3495</v>
      </c>
      <c r="O24" s="1">
        <v>12</v>
      </c>
      <c r="P24" s="2">
        <f t="shared" si="4"/>
        <v>3.4334763948497852E-3</v>
      </c>
      <c r="Q24" s="1">
        <v>4662</v>
      </c>
      <c r="R24" s="1">
        <v>12</v>
      </c>
      <c r="S24" s="2">
        <f t="shared" si="5"/>
        <v>2.5740025740025739E-3</v>
      </c>
      <c r="T24" s="3">
        <f t="shared" si="6"/>
        <v>3684.6666666666665</v>
      </c>
      <c r="U24" s="3">
        <f t="shared" si="7"/>
        <v>8</v>
      </c>
      <c r="V24" s="2">
        <f t="shared" si="8"/>
        <v>2.0593784178473593E-3</v>
      </c>
      <c r="W24" s="1">
        <v>740</v>
      </c>
      <c r="X24" s="1">
        <v>0</v>
      </c>
      <c r="Y24" s="2">
        <f t="shared" si="9"/>
        <v>0</v>
      </c>
      <c r="Z24" s="1">
        <v>3783</v>
      </c>
      <c r="AA24" s="1">
        <v>0</v>
      </c>
      <c r="AB24" s="2">
        <f t="shared" si="10"/>
        <v>0</v>
      </c>
      <c r="AC24" s="1">
        <v>3606</v>
      </c>
      <c r="AD24" s="1">
        <v>0</v>
      </c>
      <c r="AE24" s="2">
        <f t="shared" si="11"/>
        <v>0</v>
      </c>
      <c r="AF24" s="1">
        <v>5093</v>
      </c>
      <c r="AG24" s="1">
        <v>10</v>
      </c>
      <c r="AH24" s="2">
        <f t="shared" si="12"/>
        <v>1.9634792852935403E-3</v>
      </c>
      <c r="AI24" s="1">
        <v>4100</v>
      </c>
      <c r="AJ24" s="1">
        <v>15</v>
      </c>
      <c r="AK24" s="2">
        <f t="shared" si="13"/>
        <v>3.6585365853658539E-3</v>
      </c>
      <c r="AL24" s="1">
        <v>8759</v>
      </c>
      <c r="AM24" s="1">
        <v>25</v>
      </c>
      <c r="AN24" s="2">
        <f t="shared" si="14"/>
        <v>2.8542071012672681E-3</v>
      </c>
      <c r="AO24" s="3">
        <f t="shared" si="15"/>
        <v>4346.833333333333</v>
      </c>
      <c r="AP24" s="3">
        <f t="shared" si="16"/>
        <v>8.3333333333333339</v>
      </c>
      <c r="AQ24" s="2">
        <f t="shared" si="17"/>
        <v>1.4127038286544439E-3</v>
      </c>
      <c r="AR24" s="1">
        <v>0.93371163398014401</v>
      </c>
      <c r="AS24" s="1">
        <v>-5.8893689053568565E-2</v>
      </c>
    </row>
    <row r="25" spans="1:45" hidden="1">
      <c r="A25" s="1" t="s">
        <v>36</v>
      </c>
      <c r="B25" s="1">
        <v>4922</v>
      </c>
      <c r="C25" s="1">
        <v>39</v>
      </c>
      <c r="D25" s="2">
        <f t="shared" si="0"/>
        <v>7.9236082893132873E-3</v>
      </c>
      <c r="E25" s="1">
        <v>3989</v>
      </c>
      <c r="F25" s="1">
        <v>44</v>
      </c>
      <c r="G25" s="2">
        <f t="shared" si="1"/>
        <v>1.1030333416896465E-2</v>
      </c>
      <c r="H25" s="1">
        <v>1864</v>
      </c>
      <c r="I25" s="1">
        <v>17</v>
      </c>
      <c r="J25" s="2">
        <f t="shared" si="2"/>
        <v>9.1201716738197429E-3</v>
      </c>
      <c r="K25" s="1">
        <v>2429</v>
      </c>
      <c r="L25" s="1">
        <v>19</v>
      </c>
      <c r="M25" s="2">
        <f t="shared" si="3"/>
        <v>7.8221490325236717E-3</v>
      </c>
      <c r="N25" s="1">
        <v>3093</v>
      </c>
      <c r="O25" s="1">
        <v>38</v>
      </c>
      <c r="P25" s="2">
        <f t="shared" si="4"/>
        <v>1.2285806660200453E-2</v>
      </c>
      <c r="Q25" s="1">
        <v>1125</v>
      </c>
      <c r="R25" s="1">
        <v>0</v>
      </c>
      <c r="S25" s="2">
        <f t="shared" si="5"/>
        <v>0</v>
      </c>
      <c r="T25" s="3">
        <f t="shared" si="6"/>
        <v>2903.6666666666665</v>
      </c>
      <c r="U25" s="3">
        <f t="shared" si="7"/>
        <v>26.166666666666668</v>
      </c>
      <c r="V25" s="2">
        <f t="shared" si="8"/>
        <v>8.0303448454589373E-3</v>
      </c>
      <c r="W25" s="1">
        <v>1058</v>
      </c>
      <c r="X25" s="1">
        <v>15</v>
      </c>
      <c r="Y25" s="2">
        <f t="shared" si="9"/>
        <v>1.4177693761814745E-2</v>
      </c>
      <c r="Z25" s="1">
        <v>3065</v>
      </c>
      <c r="AA25" s="1">
        <v>28</v>
      </c>
      <c r="AB25" s="2">
        <f t="shared" si="10"/>
        <v>9.1353996737357258E-3</v>
      </c>
      <c r="AC25" s="1">
        <v>1159</v>
      </c>
      <c r="AD25" s="1">
        <v>15</v>
      </c>
      <c r="AE25" s="2">
        <f t="shared" si="11"/>
        <v>1.2942191544434857E-2</v>
      </c>
      <c r="AF25" s="1">
        <v>2231</v>
      </c>
      <c r="AG25" s="1">
        <v>20</v>
      </c>
      <c r="AH25" s="2">
        <f t="shared" si="12"/>
        <v>8.9645898700134469E-3</v>
      </c>
      <c r="AI25" s="1">
        <v>2606</v>
      </c>
      <c r="AJ25" s="1">
        <v>22</v>
      </c>
      <c r="AK25" s="2">
        <f t="shared" si="13"/>
        <v>8.4420567920184195E-3</v>
      </c>
      <c r="AL25" s="1">
        <v>6369</v>
      </c>
      <c r="AM25" s="1">
        <v>53</v>
      </c>
      <c r="AN25" s="2">
        <f t="shared" si="14"/>
        <v>8.3215575443554724E-3</v>
      </c>
      <c r="AO25" s="3">
        <f t="shared" si="15"/>
        <v>2748</v>
      </c>
      <c r="AP25" s="3">
        <f t="shared" si="16"/>
        <v>25.5</v>
      </c>
      <c r="AQ25" s="2">
        <f t="shared" si="17"/>
        <v>1.0330581531062111E-2</v>
      </c>
      <c r="AR25" s="1">
        <v>0.93607467706661995</v>
      </c>
      <c r="AS25" s="1">
        <v>3.7232906198975423E-2</v>
      </c>
    </row>
    <row r="26" spans="1:45">
      <c r="A26" s="1" t="s">
        <v>125</v>
      </c>
      <c r="B26" s="1">
        <v>4749</v>
      </c>
      <c r="C26" s="1">
        <v>53</v>
      </c>
      <c r="D26" s="2">
        <f t="shared" si="0"/>
        <v>1.1160244261949883E-2</v>
      </c>
      <c r="E26" s="1">
        <v>7681</v>
      </c>
      <c r="F26" s="1">
        <v>74</v>
      </c>
      <c r="G26" s="2">
        <f t="shared" si="1"/>
        <v>9.634162218461138E-3</v>
      </c>
      <c r="H26" s="1">
        <v>5792</v>
      </c>
      <c r="I26" s="1">
        <v>50</v>
      </c>
      <c r="J26" s="2">
        <f t="shared" si="2"/>
        <v>8.6325966850828734E-3</v>
      </c>
      <c r="K26" s="1">
        <v>2832</v>
      </c>
      <c r="L26" s="1">
        <v>41</v>
      </c>
      <c r="M26" s="2">
        <f t="shared" si="3"/>
        <v>1.4477401129943503E-2</v>
      </c>
      <c r="N26" s="1">
        <v>4346</v>
      </c>
      <c r="O26" s="1">
        <v>52</v>
      </c>
      <c r="P26" s="2">
        <f t="shared" si="4"/>
        <v>1.1965025310630465E-2</v>
      </c>
      <c r="Q26" s="1">
        <v>5405</v>
      </c>
      <c r="R26" s="1">
        <v>65</v>
      </c>
      <c r="S26" s="2">
        <f t="shared" si="5"/>
        <v>1.2025901942645698E-2</v>
      </c>
      <c r="T26" s="3">
        <f t="shared" si="6"/>
        <v>5134.166666666667</v>
      </c>
      <c r="U26" s="3">
        <f t="shared" si="7"/>
        <v>55.833333333333336</v>
      </c>
      <c r="V26" s="2">
        <f t="shared" si="8"/>
        <v>1.131588859145226E-2</v>
      </c>
      <c r="W26" s="1">
        <v>2279</v>
      </c>
      <c r="X26" s="1">
        <v>25</v>
      </c>
      <c r="Y26" s="2">
        <f t="shared" si="9"/>
        <v>1.0969723562966213E-2</v>
      </c>
      <c r="Z26" s="1">
        <v>2888</v>
      </c>
      <c r="AA26" s="1">
        <v>20</v>
      </c>
      <c r="AB26" s="2">
        <f t="shared" si="10"/>
        <v>6.9252077562326868E-3</v>
      </c>
      <c r="AC26" s="1">
        <v>3282</v>
      </c>
      <c r="AD26" s="1">
        <v>24</v>
      </c>
      <c r="AE26" s="2">
        <f t="shared" si="11"/>
        <v>7.3126142595978062E-3</v>
      </c>
      <c r="AF26" s="1">
        <v>3774</v>
      </c>
      <c r="AG26" s="1">
        <v>18</v>
      </c>
      <c r="AH26" s="2">
        <f t="shared" si="12"/>
        <v>4.7694753577106515E-3</v>
      </c>
      <c r="AI26" s="1">
        <v>1989</v>
      </c>
      <c r="AJ26" s="1">
        <v>0</v>
      </c>
      <c r="AK26" s="2">
        <f t="shared" si="13"/>
        <v>0</v>
      </c>
      <c r="AL26" s="1">
        <v>3255</v>
      </c>
      <c r="AM26" s="1">
        <v>54</v>
      </c>
      <c r="AN26" s="2">
        <f t="shared" si="14"/>
        <v>1.6589861751152075E-2</v>
      </c>
      <c r="AO26" s="3">
        <f t="shared" si="15"/>
        <v>2911.1666666666665</v>
      </c>
      <c r="AP26" s="3">
        <f t="shared" si="16"/>
        <v>23.5</v>
      </c>
      <c r="AQ26" s="2">
        <f t="shared" si="17"/>
        <v>7.7611471146099053E-3</v>
      </c>
      <c r="AR26" s="1">
        <v>3.06389879377033E-2</v>
      </c>
      <c r="AS26" s="1">
        <v>1.2484659329463412</v>
      </c>
    </row>
    <row r="27" spans="1:45">
      <c r="A27" s="1" t="s">
        <v>104</v>
      </c>
      <c r="B27" s="1">
        <v>1393</v>
      </c>
      <c r="C27" s="1">
        <v>57</v>
      </c>
      <c r="D27" s="2">
        <f t="shared" si="0"/>
        <v>4.0918880114860015E-2</v>
      </c>
      <c r="E27" s="1">
        <v>857</v>
      </c>
      <c r="F27" s="1">
        <v>40</v>
      </c>
      <c r="G27" s="2">
        <f t="shared" si="1"/>
        <v>4.6674445740956826E-2</v>
      </c>
      <c r="H27" s="1">
        <v>866</v>
      </c>
      <c r="I27" s="1">
        <v>44</v>
      </c>
      <c r="J27" s="2">
        <f t="shared" si="2"/>
        <v>5.0808314087759814E-2</v>
      </c>
      <c r="K27" s="1">
        <v>518</v>
      </c>
      <c r="L27" s="1">
        <v>29</v>
      </c>
      <c r="M27" s="2">
        <f t="shared" si="3"/>
        <v>5.5984555984555984E-2</v>
      </c>
      <c r="N27" s="1">
        <v>750</v>
      </c>
      <c r="O27" s="1">
        <v>29</v>
      </c>
      <c r="P27" s="2">
        <f t="shared" si="4"/>
        <v>3.8666666666666669E-2</v>
      </c>
      <c r="Q27" s="1">
        <v>478</v>
      </c>
      <c r="R27" s="1">
        <v>21</v>
      </c>
      <c r="S27" s="2">
        <f t="shared" si="5"/>
        <v>4.3933054393305436E-2</v>
      </c>
      <c r="T27" s="3">
        <f t="shared" si="6"/>
        <v>810.33333333333337</v>
      </c>
      <c r="U27" s="3">
        <f t="shared" si="7"/>
        <v>36.666666666666664</v>
      </c>
      <c r="V27" s="2">
        <f t="shared" si="8"/>
        <v>4.6164319498017463E-2</v>
      </c>
      <c r="W27" s="1">
        <v>668</v>
      </c>
      <c r="X27" s="1">
        <v>16</v>
      </c>
      <c r="Y27" s="2">
        <f t="shared" si="9"/>
        <v>2.3952095808383235E-2</v>
      </c>
      <c r="Z27" s="1">
        <v>842</v>
      </c>
      <c r="AA27" s="1">
        <v>22</v>
      </c>
      <c r="AB27" s="2">
        <f t="shared" si="10"/>
        <v>2.6128266033254157E-2</v>
      </c>
      <c r="AC27" s="1">
        <v>474</v>
      </c>
      <c r="AD27" s="1">
        <v>0</v>
      </c>
      <c r="AE27" s="2">
        <f t="shared" si="11"/>
        <v>0</v>
      </c>
      <c r="AF27" s="1">
        <v>326</v>
      </c>
      <c r="AG27" s="1">
        <v>14</v>
      </c>
      <c r="AH27" s="2">
        <f t="shared" si="12"/>
        <v>4.2944785276073622E-2</v>
      </c>
      <c r="AI27" s="1">
        <v>489</v>
      </c>
      <c r="AJ27" s="1">
        <v>20</v>
      </c>
      <c r="AK27" s="2">
        <f t="shared" si="13"/>
        <v>4.0899795501022497E-2</v>
      </c>
      <c r="AL27" s="1">
        <v>283</v>
      </c>
      <c r="AM27" s="1">
        <v>14</v>
      </c>
      <c r="AN27" s="2">
        <f t="shared" si="14"/>
        <v>4.9469964664310952E-2</v>
      </c>
      <c r="AO27" s="3">
        <f t="shared" si="15"/>
        <v>513.66666666666663</v>
      </c>
      <c r="AP27" s="3">
        <f t="shared" si="16"/>
        <v>14.333333333333334</v>
      </c>
      <c r="AQ27" s="2">
        <f t="shared" si="17"/>
        <v>3.0565817880507409E-2</v>
      </c>
      <c r="AR27" s="1">
        <v>8.0158505130299203E-3</v>
      </c>
      <c r="AS27" s="1">
        <v>1.3550949588225614</v>
      </c>
    </row>
    <row r="28" spans="1:45">
      <c r="A28" s="1" t="s">
        <v>110</v>
      </c>
      <c r="B28" s="1">
        <v>953</v>
      </c>
      <c r="C28" s="1">
        <v>23</v>
      </c>
      <c r="D28" s="2">
        <f t="shared" si="0"/>
        <v>2.4134312696747113E-2</v>
      </c>
      <c r="E28" s="1">
        <v>736</v>
      </c>
      <c r="F28" s="1">
        <v>34</v>
      </c>
      <c r="G28" s="2">
        <f t="shared" si="1"/>
        <v>4.619565217391304E-2</v>
      </c>
      <c r="H28" s="1">
        <v>723</v>
      </c>
      <c r="I28" s="1">
        <v>25</v>
      </c>
      <c r="J28" s="2">
        <f t="shared" si="2"/>
        <v>3.4578146611341634E-2</v>
      </c>
      <c r="K28" s="1">
        <v>715</v>
      </c>
      <c r="L28" s="1">
        <v>21</v>
      </c>
      <c r="M28" s="2">
        <f t="shared" si="3"/>
        <v>2.937062937062937E-2</v>
      </c>
      <c r="N28" s="1">
        <v>713</v>
      </c>
      <c r="O28" s="1">
        <v>27</v>
      </c>
      <c r="P28" s="2">
        <f t="shared" si="4"/>
        <v>3.7868162692847124E-2</v>
      </c>
      <c r="Q28" s="1">
        <v>824</v>
      </c>
      <c r="R28" s="1">
        <v>21</v>
      </c>
      <c r="S28" s="2">
        <f t="shared" si="5"/>
        <v>2.5485436893203883E-2</v>
      </c>
      <c r="T28" s="3">
        <f t="shared" si="6"/>
        <v>777.33333333333337</v>
      </c>
      <c r="U28" s="3">
        <f t="shared" si="7"/>
        <v>25.166666666666668</v>
      </c>
      <c r="V28" s="2">
        <f t="shared" si="8"/>
        <v>3.2938723406447032E-2</v>
      </c>
      <c r="W28" s="1">
        <v>358</v>
      </c>
      <c r="X28" s="1">
        <v>15</v>
      </c>
      <c r="Y28" s="2">
        <f t="shared" si="9"/>
        <v>4.189944134078212E-2</v>
      </c>
      <c r="Z28" s="1">
        <v>654</v>
      </c>
      <c r="AA28" s="1">
        <v>15</v>
      </c>
      <c r="AB28" s="2">
        <f t="shared" si="10"/>
        <v>2.2935779816513763E-2</v>
      </c>
      <c r="AC28" s="1">
        <v>361</v>
      </c>
      <c r="AD28" s="1">
        <v>15</v>
      </c>
      <c r="AE28" s="2">
        <f t="shared" si="11"/>
        <v>4.1551246537396121E-2</v>
      </c>
      <c r="AF28" s="1">
        <v>115</v>
      </c>
      <c r="AG28" s="1">
        <v>0</v>
      </c>
      <c r="AH28" s="2">
        <f t="shared" si="12"/>
        <v>0</v>
      </c>
      <c r="AI28" s="1">
        <v>391</v>
      </c>
      <c r="AJ28" s="1">
        <v>10</v>
      </c>
      <c r="AK28" s="2">
        <f t="shared" si="13"/>
        <v>2.557544757033248E-2</v>
      </c>
      <c r="AL28" s="1">
        <v>754</v>
      </c>
      <c r="AM28" s="1">
        <v>25</v>
      </c>
      <c r="AN28" s="2">
        <f t="shared" si="14"/>
        <v>3.3156498673740056E-2</v>
      </c>
      <c r="AO28" s="3">
        <f t="shared" si="15"/>
        <v>438.83333333333331</v>
      </c>
      <c r="AP28" s="3">
        <f t="shared" si="16"/>
        <v>13.333333333333334</v>
      </c>
      <c r="AQ28" s="2">
        <f t="shared" si="17"/>
        <v>2.7519735656460754E-2</v>
      </c>
      <c r="AR28" s="1">
        <v>2.34706114977624E-2</v>
      </c>
      <c r="AS28" s="1">
        <v>0.91647664443771648</v>
      </c>
    </row>
    <row r="29" spans="1:45">
      <c r="A29" s="1" t="s">
        <v>124</v>
      </c>
      <c r="B29" s="1">
        <v>7435</v>
      </c>
      <c r="C29" s="1">
        <v>62</v>
      </c>
      <c r="D29" s="2">
        <f t="shared" si="0"/>
        <v>8.3389374579690648E-3</v>
      </c>
      <c r="E29" s="1">
        <v>4292</v>
      </c>
      <c r="F29" s="1">
        <v>114</v>
      </c>
      <c r="G29" s="2">
        <f t="shared" si="1"/>
        <v>2.6561043802423114E-2</v>
      </c>
      <c r="H29" s="1">
        <v>12731</v>
      </c>
      <c r="I29" s="1">
        <v>226</v>
      </c>
      <c r="J29" s="2">
        <f t="shared" si="2"/>
        <v>1.7751944073521327E-2</v>
      </c>
      <c r="K29" s="1">
        <v>16715</v>
      </c>
      <c r="L29" s="1">
        <v>141</v>
      </c>
      <c r="M29" s="2">
        <f t="shared" si="3"/>
        <v>8.4355369428656887E-3</v>
      </c>
      <c r="N29" s="1">
        <v>4833</v>
      </c>
      <c r="O29" s="1">
        <v>64</v>
      </c>
      <c r="P29" s="2">
        <f t="shared" si="4"/>
        <v>1.324229257190151E-2</v>
      </c>
      <c r="Q29" s="1">
        <v>3300</v>
      </c>
      <c r="R29" s="1">
        <v>42</v>
      </c>
      <c r="S29" s="2">
        <f t="shared" si="5"/>
        <v>1.2727272727272728E-2</v>
      </c>
      <c r="T29" s="3">
        <f t="shared" si="6"/>
        <v>8217.6666666666661</v>
      </c>
      <c r="U29" s="3">
        <f t="shared" si="7"/>
        <v>108.16666666666667</v>
      </c>
      <c r="V29" s="2">
        <f t="shared" si="8"/>
        <v>1.4509504595992239E-2</v>
      </c>
      <c r="W29" s="1">
        <v>4252</v>
      </c>
      <c r="X29" s="1">
        <v>0</v>
      </c>
      <c r="Y29" s="2">
        <f t="shared" si="9"/>
        <v>0</v>
      </c>
      <c r="Z29" s="1">
        <v>4123</v>
      </c>
      <c r="AA29" s="1">
        <v>0</v>
      </c>
      <c r="AB29" s="2">
        <f t="shared" si="10"/>
        <v>0</v>
      </c>
      <c r="AC29" s="1">
        <v>15332</v>
      </c>
      <c r="AD29" s="1">
        <v>19</v>
      </c>
      <c r="AE29" s="2">
        <f t="shared" si="11"/>
        <v>1.2392381946256196E-3</v>
      </c>
      <c r="AF29" s="1">
        <v>7586</v>
      </c>
      <c r="AG29" s="1">
        <v>13</v>
      </c>
      <c r="AH29" s="2">
        <f t="shared" si="12"/>
        <v>1.7136831004481939E-3</v>
      </c>
      <c r="AI29" s="1">
        <v>6972</v>
      </c>
      <c r="AJ29" s="1">
        <v>27</v>
      </c>
      <c r="AK29" s="2">
        <f t="shared" si="13"/>
        <v>3.8726333907056799E-3</v>
      </c>
      <c r="AL29" s="1">
        <v>6542</v>
      </c>
      <c r="AM29" s="1">
        <v>15</v>
      </c>
      <c r="AN29" s="2">
        <f t="shared" si="14"/>
        <v>2.2928767960868237E-3</v>
      </c>
      <c r="AO29" s="3">
        <f t="shared" si="15"/>
        <v>7467.833333333333</v>
      </c>
      <c r="AP29" s="3">
        <f t="shared" si="16"/>
        <v>12.333333333333334</v>
      </c>
      <c r="AQ29" s="2">
        <f t="shared" si="17"/>
        <v>1.519738580311053E-3</v>
      </c>
      <c r="AR29" s="1">
        <v>4.9981247650824597E-3</v>
      </c>
      <c r="AS29" s="1">
        <v>3.1326213023701888</v>
      </c>
    </row>
    <row r="30" spans="1:45" hidden="1">
      <c r="A30" s="1" t="s">
        <v>37</v>
      </c>
      <c r="B30" s="1">
        <v>714</v>
      </c>
      <c r="C30" s="1">
        <v>42</v>
      </c>
      <c r="D30" s="2">
        <f t="shared" si="0"/>
        <v>5.8823529411764705E-2</v>
      </c>
      <c r="E30" s="1">
        <v>420</v>
      </c>
      <c r="F30" s="1">
        <v>26</v>
      </c>
      <c r="G30" s="2">
        <f t="shared" si="1"/>
        <v>6.1904761904761907E-2</v>
      </c>
      <c r="H30" s="1">
        <v>508</v>
      </c>
      <c r="I30" s="1">
        <v>44</v>
      </c>
      <c r="J30" s="2">
        <f t="shared" si="2"/>
        <v>8.6614173228346455E-2</v>
      </c>
      <c r="K30" s="1">
        <v>37</v>
      </c>
      <c r="L30" s="1">
        <v>0</v>
      </c>
      <c r="M30" s="2">
        <f t="shared" si="3"/>
        <v>0</v>
      </c>
      <c r="N30" s="1">
        <v>538</v>
      </c>
      <c r="O30" s="1">
        <v>46</v>
      </c>
      <c r="P30" s="2">
        <f t="shared" si="4"/>
        <v>8.5501858736059477E-2</v>
      </c>
      <c r="Q30" s="1">
        <v>140</v>
      </c>
      <c r="R30" s="1">
        <v>14</v>
      </c>
      <c r="S30" s="2">
        <f t="shared" si="5"/>
        <v>0.1</v>
      </c>
      <c r="T30" s="3">
        <f t="shared" si="6"/>
        <v>392.83333333333331</v>
      </c>
      <c r="U30" s="3">
        <f t="shared" si="7"/>
        <v>28.666666666666668</v>
      </c>
      <c r="V30" s="2">
        <f t="shared" si="8"/>
        <v>6.5474053880155425E-2</v>
      </c>
      <c r="W30" s="1">
        <v>308</v>
      </c>
      <c r="X30" s="1">
        <v>0</v>
      </c>
      <c r="Y30" s="2">
        <f t="shared" si="9"/>
        <v>0</v>
      </c>
      <c r="Z30" s="1">
        <v>287</v>
      </c>
      <c r="AA30" s="1">
        <v>21</v>
      </c>
      <c r="AB30" s="2">
        <f t="shared" si="10"/>
        <v>7.3170731707317069E-2</v>
      </c>
      <c r="AC30" s="1">
        <v>67</v>
      </c>
      <c r="AD30" s="1">
        <v>0</v>
      </c>
      <c r="AE30" s="2">
        <f t="shared" si="11"/>
        <v>0</v>
      </c>
      <c r="AF30" s="1">
        <v>689</v>
      </c>
      <c r="AG30" s="1">
        <v>51</v>
      </c>
      <c r="AH30" s="2">
        <f t="shared" si="12"/>
        <v>7.4020319303338175E-2</v>
      </c>
      <c r="AI30" s="1">
        <v>356</v>
      </c>
      <c r="AJ30" s="1">
        <v>25</v>
      </c>
      <c r="AK30" s="2">
        <f t="shared" si="13"/>
        <v>7.02247191011236E-2</v>
      </c>
      <c r="AL30" s="1">
        <v>108</v>
      </c>
      <c r="AM30" s="1">
        <v>12</v>
      </c>
      <c r="AN30" s="2">
        <f t="shared" si="14"/>
        <v>0.1111111111111111</v>
      </c>
      <c r="AO30" s="3">
        <f t="shared" si="15"/>
        <v>302.5</v>
      </c>
      <c r="AP30" s="3">
        <f t="shared" si="16"/>
        <v>18.166666666666668</v>
      </c>
      <c r="AQ30" s="2">
        <f t="shared" si="17"/>
        <v>5.4754480203814994E-2</v>
      </c>
      <c r="AR30" s="1">
        <v>0.37511713483173498</v>
      </c>
      <c r="AS30" s="1">
        <v>0.65808042992517157</v>
      </c>
    </row>
    <row r="31" spans="1:45">
      <c r="A31" s="1" t="s">
        <v>115</v>
      </c>
      <c r="B31" s="1">
        <v>791</v>
      </c>
      <c r="C31" s="1">
        <v>21</v>
      </c>
      <c r="D31" s="2">
        <f t="shared" si="0"/>
        <v>2.6548672566371681E-2</v>
      </c>
      <c r="E31" s="1">
        <v>1321</v>
      </c>
      <c r="F31" s="1">
        <v>29</v>
      </c>
      <c r="G31" s="2">
        <f t="shared" si="1"/>
        <v>2.1953065859197578E-2</v>
      </c>
      <c r="H31" s="1">
        <v>539</v>
      </c>
      <c r="I31" s="1">
        <v>11</v>
      </c>
      <c r="J31" s="2">
        <f t="shared" si="2"/>
        <v>2.0408163265306121E-2</v>
      </c>
      <c r="K31" s="1">
        <v>194</v>
      </c>
      <c r="L31" s="1">
        <v>0</v>
      </c>
      <c r="M31" s="2">
        <f t="shared" si="3"/>
        <v>0</v>
      </c>
      <c r="N31" s="1">
        <v>989</v>
      </c>
      <c r="O31" s="1">
        <v>25</v>
      </c>
      <c r="P31" s="2">
        <f t="shared" si="4"/>
        <v>2.5278058645096056E-2</v>
      </c>
      <c r="Q31" s="1">
        <v>372</v>
      </c>
      <c r="R31" s="1">
        <v>11</v>
      </c>
      <c r="S31" s="2">
        <f t="shared" si="5"/>
        <v>2.9569892473118281E-2</v>
      </c>
      <c r="T31" s="3">
        <f t="shared" si="6"/>
        <v>701</v>
      </c>
      <c r="U31" s="3">
        <f t="shared" si="7"/>
        <v>16.166666666666668</v>
      </c>
      <c r="V31" s="2">
        <f t="shared" si="8"/>
        <v>2.0626308801514951E-2</v>
      </c>
      <c r="W31" s="1">
        <v>373</v>
      </c>
      <c r="X31" s="1">
        <v>0</v>
      </c>
      <c r="Y31" s="2">
        <f t="shared" si="9"/>
        <v>0</v>
      </c>
      <c r="Z31" s="1">
        <v>308</v>
      </c>
      <c r="AA31" s="1">
        <v>0</v>
      </c>
      <c r="AB31" s="2">
        <f t="shared" si="10"/>
        <v>0</v>
      </c>
      <c r="AC31" s="1">
        <v>169</v>
      </c>
      <c r="AD31" s="1">
        <v>0</v>
      </c>
      <c r="AE31" s="2">
        <f t="shared" si="11"/>
        <v>0</v>
      </c>
      <c r="AF31" s="1">
        <v>1891</v>
      </c>
      <c r="AG31" s="1">
        <v>15</v>
      </c>
      <c r="AH31" s="2">
        <f t="shared" si="12"/>
        <v>7.9323109465891072E-3</v>
      </c>
      <c r="AI31" s="1">
        <v>705</v>
      </c>
      <c r="AJ31" s="1">
        <v>0</v>
      </c>
      <c r="AK31" s="2">
        <f t="shared" si="13"/>
        <v>0</v>
      </c>
      <c r="AL31" s="1">
        <v>104</v>
      </c>
      <c r="AM31" s="1">
        <v>0</v>
      </c>
      <c r="AN31" s="2">
        <f t="shared" si="14"/>
        <v>0</v>
      </c>
      <c r="AO31" s="3">
        <f t="shared" si="15"/>
        <v>591.66666666666663</v>
      </c>
      <c r="AP31" s="3">
        <f t="shared" si="16"/>
        <v>2.5</v>
      </c>
      <c r="AQ31" s="2">
        <f t="shared" si="17"/>
        <v>1.3220518244315179E-3</v>
      </c>
      <c r="AR31" s="1">
        <v>3.9856098477254201E-2</v>
      </c>
      <c r="AS31" s="1">
        <v>2.6930222465786091</v>
      </c>
    </row>
    <row r="32" spans="1:45" hidden="1">
      <c r="A32" s="1" t="s">
        <v>38</v>
      </c>
      <c r="B32" s="1">
        <v>5044</v>
      </c>
      <c r="C32" s="1">
        <v>836</v>
      </c>
      <c r="D32" s="2">
        <f t="shared" si="0"/>
        <v>0.16574147501982553</v>
      </c>
      <c r="E32" s="1">
        <v>4810</v>
      </c>
      <c r="F32" s="1">
        <v>184</v>
      </c>
      <c r="G32" s="2">
        <f t="shared" si="1"/>
        <v>3.8253638253638256E-2</v>
      </c>
      <c r="H32" s="1">
        <v>3468</v>
      </c>
      <c r="I32" s="1">
        <v>737</v>
      </c>
      <c r="J32" s="2">
        <f t="shared" si="2"/>
        <v>0.21251441753171857</v>
      </c>
      <c r="K32" s="1">
        <v>2206</v>
      </c>
      <c r="L32" s="1">
        <v>501</v>
      </c>
      <c r="M32" s="2">
        <f t="shared" si="3"/>
        <v>0.22710788757932909</v>
      </c>
      <c r="N32" s="1">
        <v>3085</v>
      </c>
      <c r="O32" s="1">
        <v>348</v>
      </c>
      <c r="P32" s="2">
        <f t="shared" si="4"/>
        <v>0.11280388978930309</v>
      </c>
      <c r="Q32" s="1">
        <v>1858</v>
      </c>
      <c r="R32" s="1">
        <v>324</v>
      </c>
      <c r="S32" s="2">
        <f t="shared" si="5"/>
        <v>0.1743810548977395</v>
      </c>
      <c r="T32" s="3">
        <f t="shared" si="6"/>
        <v>3411.8333333333335</v>
      </c>
      <c r="U32" s="3">
        <f t="shared" si="7"/>
        <v>488.33333333333331</v>
      </c>
      <c r="V32" s="2">
        <f t="shared" si="8"/>
        <v>0.15513372717859233</v>
      </c>
      <c r="W32" s="1">
        <v>2286</v>
      </c>
      <c r="X32" s="1">
        <v>195</v>
      </c>
      <c r="Y32" s="2">
        <f t="shared" si="9"/>
        <v>8.5301837270341213E-2</v>
      </c>
      <c r="Z32" s="1">
        <v>2767</v>
      </c>
      <c r="AA32" s="1">
        <v>277</v>
      </c>
      <c r="AB32" s="2">
        <f t="shared" si="10"/>
        <v>0.10010842067220817</v>
      </c>
      <c r="AC32" s="1">
        <v>1890</v>
      </c>
      <c r="AD32" s="1">
        <v>194</v>
      </c>
      <c r="AE32" s="2">
        <f t="shared" si="11"/>
        <v>0.10264550264550265</v>
      </c>
      <c r="AF32" s="1">
        <v>3406</v>
      </c>
      <c r="AG32" s="1">
        <v>398</v>
      </c>
      <c r="AH32" s="2">
        <f t="shared" si="12"/>
        <v>0.11685261303581915</v>
      </c>
      <c r="AI32" s="1">
        <v>3266</v>
      </c>
      <c r="AJ32" s="1">
        <v>506</v>
      </c>
      <c r="AK32" s="2">
        <f t="shared" si="13"/>
        <v>0.15492957746478872</v>
      </c>
      <c r="AL32" s="1">
        <v>2007</v>
      </c>
      <c r="AM32" s="1">
        <v>336</v>
      </c>
      <c r="AN32" s="2">
        <f t="shared" si="14"/>
        <v>0.16741405082212257</v>
      </c>
      <c r="AO32" s="3">
        <f t="shared" si="15"/>
        <v>2603.6666666666665</v>
      </c>
      <c r="AP32" s="3">
        <f t="shared" si="16"/>
        <v>317.66666666666669</v>
      </c>
      <c r="AQ32" s="2">
        <f t="shared" si="17"/>
        <v>0.12120866698513043</v>
      </c>
      <c r="AR32" s="1">
        <v>0.378477593244679</v>
      </c>
      <c r="AS32" s="1">
        <v>0.62035254539966811</v>
      </c>
    </row>
    <row r="33" spans="1:45">
      <c r="A33" s="1" t="s">
        <v>122</v>
      </c>
      <c r="B33" s="1">
        <v>2933</v>
      </c>
      <c r="C33" s="1">
        <v>65</v>
      </c>
      <c r="D33" s="2">
        <f t="shared" si="0"/>
        <v>2.2161609273781111E-2</v>
      </c>
      <c r="E33" s="1">
        <v>4362</v>
      </c>
      <c r="F33" s="1">
        <v>94</v>
      </c>
      <c r="G33" s="2">
        <f t="shared" si="1"/>
        <v>2.1549747822099955E-2</v>
      </c>
      <c r="H33" s="1">
        <v>3694</v>
      </c>
      <c r="I33" s="1">
        <v>94</v>
      </c>
      <c r="J33" s="2">
        <f t="shared" si="2"/>
        <v>2.5446670276123445E-2</v>
      </c>
      <c r="K33" s="1">
        <v>718</v>
      </c>
      <c r="L33" s="1">
        <v>0</v>
      </c>
      <c r="M33" s="2">
        <f t="shared" si="3"/>
        <v>0</v>
      </c>
      <c r="N33" s="1">
        <v>3691</v>
      </c>
      <c r="O33" s="1">
        <v>76</v>
      </c>
      <c r="P33" s="2">
        <f t="shared" si="4"/>
        <v>2.0590625846654022E-2</v>
      </c>
      <c r="Q33" s="1">
        <v>4087</v>
      </c>
      <c r="R33" s="1">
        <v>32</v>
      </c>
      <c r="S33" s="2">
        <f t="shared" si="5"/>
        <v>7.8297039393197942E-3</v>
      </c>
      <c r="T33" s="3">
        <f t="shared" si="6"/>
        <v>3247.5</v>
      </c>
      <c r="U33" s="3">
        <f t="shared" si="7"/>
        <v>60.166666666666664</v>
      </c>
      <c r="V33" s="2">
        <f t="shared" si="8"/>
        <v>1.6263059526329719E-2</v>
      </c>
      <c r="W33" s="1">
        <v>7639</v>
      </c>
      <c r="X33" s="1">
        <v>0</v>
      </c>
      <c r="Y33" s="2">
        <f t="shared" si="9"/>
        <v>0</v>
      </c>
      <c r="Z33" s="1">
        <v>3340</v>
      </c>
      <c r="AA33" s="1">
        <v>0</v>
      </c>
      <c r="AB33" s="2">
        <f t="shared" si="10"/>
        <v>0</v>
      </c>
      <c r="AC33" s="1">
        <v>1078</v>
      </c>
      <c r="AD33" s="1">
        <v>0</v>
      </c>
      <c r="AE33" s="2">
        <f t="shared" si="11"/>
        <v>0</v>
      </c>
      <c r="AF33" s="1">
        <v>4109</v>
      </c>
      <c r="AG33" s="1">
        <v>16</v>
      </c>
      <c r="AH33" s="2">
        <f t="shared" si="12"/>
        <v>3.8938914577756143E-3</v>
      </c>
      <c r="AI33" s="1">
        <v>2825</v>
      </c>
      <c r="AJ33" s="1">
        <v>0</v>
      </c>
      <c r="AK33" s="2">
        <f t="shared" si="13"/>
        <v>0</v>
      </c>
      <c r="AL33" s="1">
        <v>5173</v>
      </c>
      <c r="AM33" s="1">
        <v>19</v>
      </c>
      <c r="AN33" s="2">
        <f t="shared" si="14"/>
        <v>3.6729170693988013E-3</v>
      </c>
      <c r="AO33" s="3">
        <f t="shared" si="15"/>
        <v>4027.3333333333335</v>
      </c>
      <c r="AP33" s="3">
        <f t="shared" si="16"/>
        <v>5.833333333333333</v>
      </c>
      <c r="AQ33" s="2">
        <f t="shared" si="17"/>
        <v>1.2611347545290693E-3</v>
      </c>
      <c r="AR33" s="1">
        <v>2.47199804279601E-2</v>
      </c>
      <c r="AS33" s="1">
        <v>3.366572009942205</v>
      </c>
    </row>
    <row r="34" spans="1:45">
      <c r="A34" s="1" t="s">
        <v>93</v>
      </c>
      <c r="B34" s="1">
        <v>5828</v>
      </c>
      <c r="C34" s="1">
        <v>514</v>
      </c>
      <c r="D34" s="2">
        <f t="shared" si="0"/>
        <v>8.8194921070693211E-2</v>
      </c>
      <c r="E34" s="1">
        <v>3517</v>
      </c>
      <c r="F34" s="1">
        <v>425</v>
      </c>
      <c r="G34" s="2">
        <f t="shared" si="1"/>
        <v>0.12084162638612454</v>
      </c>
      <c r="H34" s="1">
        <v>3720</v>
      </c>
      <c r="I34" s="1">
        <v>337</v>
      </c>
      <c r="J34" s="2">
        <f t="shared" si="2"/>
        <v>9.0591397849462366E-2</v>
      </c>
      <c r="K34" s="1">
        <v>5234</v>
      </c>
      <c r="L34" s="1">
        <v>459</v>
      </c>
      <c r="M34" s="2">
        <f t="shared" si="3"/>
        <v>8.7695834925487201E-2</v>
      </c>
      <c r="N34" s="1">
        <v>3541</v>
      </c>
      <c r="O34" s="1">
        <v>328</v>
      </c>
      <c r="P34" s="2">
        <f t="shared" si="4"/>
        <v>9.2629200790737082E-2</v>
      </c>
      <c r="Q34" s="1">
        <v>1250</v>
      </c>
      <c r="R34" s="1">
        <v>91</v>
      </c>
      <c r="S34" s="2">
        <f t="shared" si="5"/>
        <v>7.2800000000000004E-2</v>
      </c>
      <c r="T34" s="3">
        <f t="shared" si="6"/>
        <v>3848.3333333333335</v>
      </c>
      <c r="U34" s="3">
        <f t="shared" si="7"/>
        <v>359</v>
      </c>
      <c r="V34" s="2">
        <f t="shared" si="8"/>
        <v>9.2125496837084084E-2</v>
      </c>
      <c r="W34" s="1">
        <v>1945</v>
      </c>
      <c r="X34" s="1">
        <v>85</v>
      </c>
      <c r="Y34" s="2">
        <f t="shared" si="9"/>
        <v>4.3701799485861184E-2</v>
      </c>
      <c r="Z34" s="1">
        <v>1428</v>
      </c>
      <c r="AA34" s="1">
        <v>110</v>
      </c>
      <c r="AB34" s="2">
        <f t="shared" si="10"/>
        <v>7.7030812324929976E-2</v>
      </c>
      <c r="AC34" s="1">
        <v>3587</v>
      </c>
      <c r="AD34" s="1">
        <v>76</v>
      </c>
      <c r="AE34" s="2">
        <f t="shared" si="11"/>
        <v>2.1187621968218568E-2</v>
      </c>
      <c r="AF34" s="1">
        <v>4724</v>
      </c>
      <c r="AG34" s="1">
        <v>315</v>
      </c>
      <c r="AH34" s="2">
        <f t="shared" si="12"/>
        <v>6.6680779000846735E-2</v>
      </c>
      <c r="AI34" s="1">
        <v>3607</v>
      </c>
      <c r="AJ34" s="1">
        <v>271</v>
      </c>
      <c r="AK34" s="2">
        <f t="shared" si="13"/>
        <v>7.5131688383698367E-2</v>
      </c>
      <c r="AL34" s="1">
        <v>909</v>
      </c>
      <c r="AM34" s="1">
        <v>43</v>
      </c>
      <c r="AN34" s="2">
        <f t="shared" si="14"/>
        <v>4.7304730473047306E-2</v>
      </c>
      <c r="AO34" s="3">
        <f t="shared" si="15"/>
        <v>2700</v>
      </c>
      <c r="AP34" s="3">
        <f t="shared" si="16"/>
        <v>150</v>
      </c>
      <c r="AQ34" s="2">
        <f t="shared" si="17"/>
        <v>5.5172905272767019E-2</v>
      </c>
      <c r="AR34" s="1">
        <v>2.02405705770775E-2</v>
      </c>
      <c r="AS34" s="1">
        <v>1.2590213433271706</v>
      </c>
    </row>
    <row r="35" spans="1:45">
      <c r="A35" s="1" t="s">
        <v>90</v>
      </c>
      <c r="B35" s="1">
        <v>13912</v>
      </c>
      <c r="C35" s="1">
        <v>1323</v>
      </c>
      <c r="D35" s="2">
        <f t="shared" si="0"/>
        <v>9.5097757331799884E-2</v>
      </c>
      <c r="E35" s="1">
        <v>8683</v>
      </c>
      <c r="F35" s="1">
        <v>1262</v>
      </c>
      <c r="G35" s="2">
        <f t="shared" si="1"/>
        <v>0.14534147184152943</v>
      </c>
      <c r="H35" s="1">
        <v>6608</v>
      </c>
      <c r="I35" s="1">
        <v>1023</v>
      </c>
      <c r="J35" s="2">
        <f t="shared" si="2"/>
        <v>0.15481234866828086</v>
      </c>
      <c r="K35" s="1">
        <v>14815</v>
      </c>
      <c r="L35" s="1">
        <v>1077</v>
      </c>
      <c r="M35" s="2">
        <f t="shared" si="3"/>
        <v>7.2696591292608845E-2</v>
      </c>
      <c r="N35" s="1">
        <v>7084</v>
      </c>
      <c r="O35" s="1">
        <v>850</v>
      </c>
      <c r="P35" s="2">
        <f t="shared" si="4"/>
        <v>0.11998870694522869</v>
      </c>
      <c r="Q35" s="1">
        <v>3353</v>
      </c>
      <c r="R35" s="1">
        <v>331</v>
      </c>
      <c r="S35" s="2">
        <f t="shared" si="5"/>
        <v>9.8717566358484943E-2</v>
      </c>
      <c r="T35" s="3">
        <f t="shared" si="6"/>
        <v>9075.8333333333339</v>
      </c>
      <c r="U35" s="3">
        <f t="shared" si="7"/>
        <v>977.66666666666663</v>
      </c>
      <c r="V35" s="2">
        <f t="shared" si="8"/>
        <v>0.11444240707298879</v>
      </c>
      <c r="W35" s="1">
        <v>7486</v>
      </c>
      <c r="X35" s="1">
        <v>210</v>
      </c>
      <c r="Y35" s="2">
        <f t="shared" si="9"/>
        <v>2.8052364413571999E-2</v>
      </c>
      <c r="Z35" s="1">
        <v>6047</v>
      </c>
      <c r="AA35" s="1">
        <v>256</v>
      </c>
      <c r="AB35" s="2">
        <f t="shared" si="10"/>
        <v>4.2335042169670913E-2</v>
      </c>
      <c r="AC35" s="1">
        <v>10420</v>
      </c>
      <c r="AD35" s="1">
        <v>385</v>
      </c>
      <c r="AE35" s="2">
        <f t="shared" si="11"/>
        <v>3.6948176583493281E-2</v>
      </c>
      <c r="AF35" s="1">
        <v>9120</v>
      </c>
      <c r="AG35" s="1">
        <v>523</v>
      </c>
      <c r="AH35" s="2">
        <f t="shared" si="12"/>
        <v>5.7346491228070173E-2</v>
      </c>
      <c r="AI35" s="1">
        <v>8384</v>
      </c>
      <c r="AJ35" s="1">
        <v>499</v>
      </c>
      <c r="AK35" s="2">
        <f t="shared" si="13"/>
        <v>5.9518129770992363E-2</v>
      </c>
      <c r="AL35" s="1">
        <v>2515</v>
      </c>
      <c r="AM35" s="1">
        <v>257</v>
      </c>
      <c r="AN35" s="2">
        <f t="shared" si="14"/>
        <v>0.1021868787276342</v>
      </c>
      <c r="AO35" s="3">
        <f t="shared" si="15"/>
        <v>7328.666666666667</v>
      </c>
      <c r="AP35" s="3">
        <f t="shared" si="16"/>
        <v>355</v>
      </c>
      <c r="AQ35" s="2">
        <f t="shared" si="17"/>
        <v>5.4397847148905491E-2</v>
      </c>
      <c r="AR35" s="1">
        <v>2.02405705770775E-2</v>
      </c>
      <c r="AS35" s="1">
        <v>1.4615236406437548</v>
      </c>
    </row>
    <row r="36" spans="1:45" hidden="1">
      <c r="A36" s="1" t="s">
        <v>39</v>
      </c>
      <c r="B36" s="1">
        <v>54228</v>
      </c>
      <c r="C36" s="1">
        <v>137</v>
      </c>
      <c r="D36" s="2">
        <f t="shared" si="0"/>
        <v>2.526370140886627E-3</v>
      </c>
      <c r="E36" s="1">
        <v>41424</v>
      </c>
      <c r="F36" s="1">
        <v>100</v>
      </c>
      <c r="G36" s="2">
        <f t="shared" si="1"/>
        <v>2.4140594824256468E-3</v>
      </c>
      <c r="H36" s="1">
        <v>41261</v>
      </c>
      <c r="I36" s="1">
        <v>83</v>
      </c>
      <c r="J36" s="2">
        <f t="shared" si="2"/>
        <v>2.0115847895106759E-3</v>
      </c>
      <c r="K36" s="1">
        <v>25363</v>
      </c>
      <c r="L36" s="1">
        <v>53</v>
      </c>
      <c r="M36" s="2">
        <f t="shared" si="3"/>
        <v>2.0896581634664668E-3</v>
      </c>
      <c r="N36" s="1">
        <v>37625</v>
      </c>
      <c r="O36" s="1">
        <v>90</v>
      </c>
      <c r="P36" s="2">
        <f t="shared" si="4"/>
        <v>2.3920265780730896E-3</v>
      </c>
      <c r="Q36" s="1">
        <v>51194</v>
      </c>
      <c r="R36" s="1">
        <v>152</v>
      </c>
      <c r="S36" s="2">
        <f t="shared" si="5"/>
        <v>2.9690979411649801E-3</v>
      </c>
      <c r="T36" s="3">
        <f t="shared" si="6"/>
        <v>41849.166666666664</v>
      </c>
      <c r="U36" s="3">
        <f t="shared" si="7"/>
        <v>102.5</v>
      </c>
      <c r="V36" s="2">
        <f t="shared" si="8"/>
        <v>2.4004661825879144E-3</v>
      </c>
      <c r="W36" s="1">
        <v>20814</v>
      </c>
      <c r="X36" s="1">
        <v>37</v>
      </c>
      <c r="Y36" s="2">
        <f t="shared" si="9"/>
        <v>1.7776496588834438E-3</v>
      </c>
      <c r="Z36" s="1">
        <v>29926</v>
      </c>
      <c r="AA36" s="1">
        <v>47</v>
      </c>
      <c r="AB36" s="2">
        <f t="shared" si="10"/>
        <v>1.5705406669785471E-3</v>
      </c>
      <c r="AC36" s="1">
        <v>48162</v>
      </c>
      <c r="AD36" s="1">
        <v>156</v>
      </c>
      <c r="AE36" s="2">
        <f t="shared" si="11"/>
        <v>3.2390681450105894E-3</v>
      </c>
      <c r="AF36" s="1">
        <v>42876</v>
      </c>
      <c r="AG36" s="1">
        <v>43</v>
      </c>
      <c r="AH36" s="2">
        <f t="shared" si="12"/>
        <v>1.0028920608265697E-3</v>
      </c>
      <c r="AI36" s="1">
        <v>32622</v>
      </c>
      <c r="AJ36" s="1">
        <v>66</v>
      </c>
      <c r="AK36" s="2">
        <f t="shared" si="13"/>
        <v>2.0231745447857274E-3</v>
      </c>
      <c r="AL36" s="1">
        <v>72873</v>
      </c>
      <c r="AM36" s="1">
        <v>258</v>
      </c>
      <c r="AN36" s="2">
        <f t="shared" si="14"/>
        <v>3.5404059116545222E-3</v>
      </c>
      <c r="AO36" s="3">
        <f t="shared" si="15"/>
        <v>41212.166666666664</v>
      </c>
      <c r="AP36" s="3">
        <f t="shared" si="16"/>
        <v>101.16666666666667</v>
      </c>
      <c r="AQ36" s="2">
        <f t="shared" si="17"/>
        <v>2.1922884980232335E-3</v>
      </c>
      <c r="AR36" s="1">
        <v>0.47116999849005597</v>
      </c>
      <c r="AS36" s="1">
        <v>1.8889893970920141E-2</v>
      </c>
    </row>
    <row r="37" spans="1:45" hidden="1">
      <c r="A37" s="1" t="s">
        <v>40</v>
      </c>
      <c r="B37" s="1">
        <v>19019</v>
      </c>
      <c r="C37" s="1">
        <v>138</v>
      </c>
      <c r="D37" s="2">
        <f t="shared" si="0"/>
        <v>7.2559019927440982E-3</v>
      </c>
      <c r="E37" s="1">
        <v>13901</v>
      </c>
      <c r="F37" s="1">
        <v>97</v>
      </c>
      <c r="G37" s="2">
        <f t="shared" si="1"/>
        <v>6.9779152578951153E-3</v>
      </c>
      <c r="H37" s="1">
        <v>9662</v>
      </c>
      <c r="I37" s="1">
        <v>43</v>
      </c>
      <c r="J37" s="2">
        <f t="shared" si="2"/>
        <v>4.4504243427861724E-3</v>
      </c>
      <c r="K37" s="1">
        <v>13257</v>
      </c>
      <c r="L37" s="1">
        <v>87</v>
      </c>
      <c r="M37" s="2">
        <f t="shared" si="3"/>
        <v>6.5625707173568677E-3</v>
      </c>
      <c r="N37" s="1">
        <v>12703</v>
      </c>
      <c r="O37" s="1">
        <v>86</v>
      </c>
      <c r="P37" s="2">
        <f t="shared" si="4"/>
        <v>6.7700543178776671E-3</v>
      </c>
      <c r="Q37" s="1">
        <v>18172</v>
      </c>
      <c r="R37" s="1">
        <v>116</v>
      </c>
      <c r="S37" s="2">
        <f t="shared" si="5"/>
        <v>6.3834470614131632E-3</v>
      </c>
      <c r="T37" s="3">
        <f t="shared" si="6"/>
        <v>14452.333333333334</v>
      </c>
      <c r="U37" s="3">
        <f t="shared" si="7"/>
        <v>94.5</v>
      </c>
      <c r="V37" s="2">
        <f t="shared" si="8"/>
        <v>6.4000522816788476E-3</v>
      </c>
      <c r="W37" s="1">
        <v>8470</v>
      </c>
      <c r="X37" s="1">
        <v>30</v>
      </c>
      <c r="Y37" s="2">
        <f t="shared" si="9"/>
        <v>3.5419126328217238E-3</v>
      </c>
      <c r="Z37" s="1">
        <v>9276</v>
      </c>
      <c r="AA37" s="1">
        <v>36</v>
      </c>
      <c r="AB37" s="2">
        <f t="shared" si="10"/>
        <v>3.8809831824062097E-3</v>
      </c>
      <c r="AC37" s="1">
        <v>24194</v>
      </c>
      <c r="AD37" s="1">
        <v>125</v>
      </c>
      <c r="AE37" s="2">
        <f t="shared" si="11"/>
        <v>5.1665702240224851E-3</v>
      </c>
      <c r="AF37" s="1">
        <v>8206</v>
      </c>
      <c r="AG37" s="1">
        <v>18</v>
      </c>
      <c r="AH37" s="2">
        <f t="shared" si="12"/>
        <v>2.1935169388252497E-3</v>
      </c>
      <c r="AI37" s="1">
        <v>11436</v>
      </c>
      <c r="AJ37" s="1">
        <v>53</v>
      </c>
      <c r="AK37" s="2">
        <f t="shared" si="13"/>
        <v>4.6344875830710034E-3</v>
      </c>
      <c r="AL37" s="1">
        <v>23705</v>
      </c>
      <c r="AM37" s="1">
        <v>103</v>
      </c>
      <c r="AN37" s="2">
        <f t="shared" si="14"/>
        <v>4.34507487871757E-3</v>
      </c>
      <c r="AO37" s="3">
        <f t="shared" si="15"/>
        <v>14214.5</v>
      </c>
      <c r="AP37" s="3">
        <f t="shared" si="16"/>
        <v>60.833333333333336</v>
      </c>
      <c r="AQ37" s="2">
        <f t="shared" si="17"/>
        <v>3.9604242399773745E-3</v>
      </c>
      <c r="AR37" s="1">
        <v>0.22976627046113801</v>
      </c>
      <c r="AS37" s="1">
        <v>0.63545227117484926</v>
      </c>
    </row>
    <row r="38" spans="1:45" hidden="1">
      <c r="A38" s="1" t="s">
        <v>41</v>
      </c>
      <c r="B38" s="1">
        <v>6874</v>
      </c>
      <c r="C38" s="1">
        <v>30</v>
      </c>
      <c r="D38" s="2">
        <f t="shared" si="0"/>
        <v>4.3642711667151585E-3</v>
      </c>
      <c r="E38" s="1">
        <v>6618</v>
      </c>
      <c r="F38" s="1">
        <v>18</v>
      </c>
      <c r="G38" s="2">
        <f t="shared" si="1"/>
        <v>2.7198549410698096E-3</v>
      </c>
      <c r="H38" s="1">
        <v>7726</v>
      </c>
      <c r="I38" s="1">
        <v>21</v>
      </c>
      <c r="J38" s="2">
        <f t="shared" si="2"/>
        <v>2.7180947450168263E-3</v>
      </c>
      <c r="K38" s="1">
        <v>5679</v>
      </c>
      <c r="L38" s="1">
        <v>10</v>
      </c>
      <c r="M38" s="2">
        <f t="shared" si="3"/>
        <v>1.7608733932030288E-3</v>
      </c>
      <c r="N38" s="1">
        <v>4931</v>
      </c>
      <c r="O38" s="1">
        <v>25</v>
      </c>
      <c r="P38" s="2">
        <f t="shared" si="4"/>
        <v>5.0699655242344354E-3</v>
      </c>
      <c r="Q38" s="1">
        <v>7010</v>
      </c>
      <c r="R38" s="1">
        <v>32</v>
      </c>
      <c r="S38" s="2">
        <f t="shared" si="5"/>
        <v>4.56490727532097E-3</v>
      </c>
      <c r="T38" s="3">
        <f t="shared" si="6"/>
        <v>6473</v>
      </c>
      <c r="U38" s="3">
        <f t="shared" si="7"/>
        <v>22.666666666666668</v>
      </c>
      <c r="V38" s="2">
        <f t="shared" si="8"/>
        <v>3.5329945075933712E-3</v>
      </c>
      <c r="W38" s="1">
        <v>2877</v>
      </c>
      <c r="X38" s="1">
        <v>0</v>
      </c>
      <c r="Y38" s="2">
        <f t="shared" si="9"/>
        <v>0</v>
      </c>
      <c r="Z38" s="1">
        <v>3824</v>
      </c>
      <c r="AA38" s="1">
        <v>0</v>
      </c>
      <c r="AB38" s="2">
        <f t="shared" si="10"/>
        <v>0</v>
      </c>
      <c r="AC38" s="1">
        <v>4386</v>
      </c>
      <c r="AD38" s="1">
        <v>29</v>
      </c>
      <c r="AE38" s="2">
        <f t="shared" si="11"/>
        <v>6.6119471044231645E-3</v>
      </c>
      <c r="AF38" s="1">
        <v>4869</v>
      </c>
      <c r="AG38" s="1">
        <v>11</v>
      </c>
      <c r="AH38" s="2">
        <f t="shared" si="12"/>
        <v>2.259190798932019E-3</v>
      </c>
      <c r="AI38" s="1">
        <v>4246</v>
      </c>
      <c r="AJ38" s="1">
        <v>10</v>
      </c>
      <c r="AK38" s="2">
        <f t="shared" si="13"/>
        <v>2.3551577955723034E-3</v>
      </c>
      <c r="AL38" s="1">
        <v>9318</v>
      </c>
      <c r="AM38" s="1">
        <v>41</v>
      </c>
      <c r="AN38" s="2">
        <f t="shared" si="14"/>
        <v>4.4000858553337628E-3</v>
      </c>
      <c r="AO38" s="3">
        <f t="shared" si="15"/>
        <v>4920</v>
      </c>
      <c r="AP38" s="3">
        <f t="shared" si="16"/>
        <v>15.166666666666666</v>
      </c>
      <c r="AQ38" s="2">
        <f t="shared" si="17"/>
        <v>2.6043969257102083E-3</v>
      </c>
      <c r="AR38" s="1">
        <v>0.33497274465940002</v>
      </c>
      <c r="AS38" s="1">
        <v>0.57966820105164341</v>
      </c>
    </row>
    <row r="39" spans="1:45" hidden="1">
      <c r="A39" s="1" t="s">
        <v>42</v>
      </c>
      <c r="B39" s="1">
        <v>9053</v>
      </c>
      <c r="C39" s="1">
        <v>83</v>
      </c>
      <c r="D39" s="2">
        <f t="shared" si="0"/>
        <v>9.1682315254611735E-3</v>
      </c>
      <c r="E39" s="1">
        <v>7366</v>
      </c>
      <c r="F39" s="1">
        <v>53</v>
      </c>
      <c r="G39" s="2">
        <f t="shared" si="1"/>
        <v>7.195221286994298E-3</v>
      </c>
      <c r="H39" s="1">
        <v>5543</v>
      </c>
      <c r="I39" s="1">
        <v>41</v>
      </c>
      <c r="J39" s="2">
        <f t="shared" si="2"/>
        <v>7.396716579469601E-3</v>
      </c>
      <c r="K39" s="1">
        <v>4882</v>
      </c>
      <c r="L39" s="1">
        <v>54</v>
      </c>
      <c r="M39" s="2">
        <f t="shared" si="3"/>
        <v>1.106104055714871E-2</v>
      </c>
      <c r="N39" s="1">
        <v>9009</v>
      </c>
      <c r="O39" s="1">
        <v>103</v>
      </c>
      <c r="P39" s="2">
        <f t="shared" si="4"/>
        <v>1.1433011433011434E-2</v>
      </c>
      <c r="Q39" s="1">
        <v>7174</v>
      </c>
      <c r="R39" s="1">
        <v>57</v>
      </c>
      <c r="S39" s="2">
        <f t="shared" si="5"/>
        <v>7.9453582380819635E-3</v>
      </c>
      <c r="T39" s="3">
        <f t="shared" si="6"/>
        <v>7171.166666666667</v>
      </c>
      <c r="U39" s="3">
        <f t="shared" si="7"/>
        <v>65.166666666666671</v>
      </c>
      <c r="V39" s="2">
        <f t="shared" si="8"/>
        <v>9.0332632700278626E-3</v>
      </c>
      <c r="W39" s="1">
        <v>4988</v>
      </c>
      <c r="X39" s="1">
        <v>31</v>
      </c>
      <c r="Y39" s="2">
        <f t="shared" si="9"/>
        <v>6.2149157979149959E-3</v>
      </c>
      <c r="Z39" s="1">
        <v>2328</v>
      </c>
      <c r="AA39" s="1">
        <v>11</v>
      </c>
      <c r="AB39" s="2">
        <f t="shared" si="10"/>
        <v>4.7250859106529207E-3</v>
      </c>
      <c r="AC39" s="1">
        <v>11395</v>
      </c>
      <c r="AD39" s="1">
        <v>111</v>
      </c>
      <c r="AE39" s="2">
        <f t="shared" si="11"/>
        <v>9.7411145239139976E-3</v>
      </c>
      <c r="AF39" s="1">
        <v>6370</v>
      </c>
      <c r="AG39" s="1">
        <v>34</v>
      </c>
      <c r="AH39" s="2">
        <f t="shared" si="12"/>
        <v>5.3375196232339087E-3</v>
      </c>
      <c r="AI39" s="1">
        <v>5859</v>
      </c>
      <c r="AJ39" s="1">
        <v>34</v>
      </c>
      <c r="AK39" s="2">
        <f t="shared" si="13"/>
        <v>5.8030380611025769E-3</v>
      </c>
      <c r="AL39" s="1">
        <v>2408</v>
      </c>
      <c r="AM39" s="1">
        <v>18</v>
      </c>
      <c r="AN39" s="2">
        <f t="shared" si="14"/>
        <v>7.4750830564784057E-3</v>
      </c>
      <c r="AO39" s="3">
        <f t="shared" si="15"/>
        <v>5558</v>
      </c>
      <c r="AP39" s="3">
        <f t="shared" si="16"/>
        <v>39.833333333333336</v>
      </c>
      <c r="AQ39" s="2">
        <f t="shared" si="17"/>
        <v>6.5494594955494674E-3</v>
      </c>
      <c r="AR39" s="1">
        <v>6.5080958657791593E-2</v>
      </c>
      <c r="AS39" s="1">
        <v>0.71015798932660379</v>
      </c>
    </row>
    <row r="40" spans="1:45">
      <c r="A40" s="1" t="s">
        <v>91</v>
      </c>
      <c r="B40" s="1">
        <v>838</v>
      </c>
      <c r="C40" s="1">
        <v>47</v>
      </c>
      <c r="D40" s="2">
        <f t="shared" si="0"/>
        <v>5.6085918854415273E-2</v>
      </c>
      <c r="E40" s="1">
        <v>1710</v>
      </c>
      <c r="F40" s="1">
        <v>152</v>
      </c>
      <c r="G40" s="2">
        <f t="shared" si="1"/>
        <v>8.8888888888888892E-2</v>
      </c>
      <c r="H40" s="1">
        <v>1422</v>
      </c>
      <c r="I40" s="1">
        <v>116</v>
      </c>
      <c r="J40" s="2">
        <f t="shared" si="2"/>
        <v>8.1575246132208151E-2</v>
      </c>
      <c r="K40" s="1">
        <v>653</v>
      </c>
      <c r="L40" s="1">
        <v>138</v>
      </c>
      <c r="M40" s="2">
        <f t="shared" si="3"/>
        <v>0.2113323124042879</v>
      </c>
      <c r="N40" s="1">
        <v>1300</v>
      </c>
      <c r="O40" s="1">
        <v>120</v>
      </c>
      <c r="P40" s="2">
        <f t="shared" si="4"/>
        <v>9.2307692307692313E-2</v>
      </c>
      <c r="Q40" s="1">
        <v>1383</v>
      </c>
      <c r="R40" s="1">
        <v>125</v>
      </c>
      <c r="S40" s="2">
        <f t="shared" si="5"/>
        <v>9.038322487346348E-2</v>
      </c>
      <c r="T40" s="3">
        <f t="shared" si="6"/>
        <v>1217.6666666666667</v>
      </c>
      <c r="U40" s="3">
        <f t="shared" si="7"/>
        <v>116.33333333333333</v>
      </c>
      <c r="V40" s="2">
        <f t="shared" si="8"/>
        <v>0.10342888057682599</v>
      </c>
      <c r="W40" s="1">
        <v>813</v>
      </c>
      <c r="X40" s="1">
        <v>12</v>
      </c>
      <c r="Y40" s="2">
        <f t="shared" si="9"/>
        <v>1.4760147601476014E-2</v>
      </c>
      <c r="Z40" s="1">
        <v>1823</v>
      </c>
      <c r="AA40" s="1">
        <v>14</v>
      </c>
      <c r="AB40" s="2">
        <f t="shared" si="10"/>
        <v>7.679648930334613E-3</v>
      </c>
      <c r="AC40" s="1">
        <v>1230</v>
      </c>
      <c r="AD40" s="1">
        <v>34</v>
      </c>
      <c r="AE40" s="2">
        <f t="shared" si="11"/>
        <v>2.7642276422764227E-2</v>
      </c>
      <c r="AF40" s="1">
        <v>1434</v>
      </c>
      <c r="AG40" s="1">
        <v>14</v>
      </c>
      <c r="AH40" s="2">
        <f t="shared" si="12"/>
        <v>9.7629009762900971E-3</v>
      </c>
      <c r="AI40" s="1">
        <v>1157</v>
      </c>
      <c r="AJ40" s="1">
        <v>21</v>
      </c>
      <c r="AK40" s="2">
        <f t="shared" si="13"/>
        <v>1.8150388936905792E-2</v>
      </c>
      <c r="AL40" s="1">
        <v>3251</v>
      </c>
      <c r="AM40" s="1">
        <v>62</v>
      </c>
      <c r="AN40" s="2">
        <f t="shared" si="14"/>
        <v>1.9071055059981544E-2</v>
      </c>
      <c r="AO40" s="3">
        <f t="shared" si="15"/>
        <v>1618</v>
      </c>
      <c r="AP40" s="3">
        <f t="shared" si="16"/>
        <v>26.166666666666668</v>
      </c>
      <c r="AQ40" s="2">
        <f t="shared" si="17"/>
        <v>1.6177736321292047E-2</v>
      </c>
      <c r="AR40" s="1">
        <v>8.1270426310684502E-3</v>
      </c>
      <c r="AS40" s="1">
        <v>2.152462477318025</v>
      </c>
    </row>
    <row r="41" spans="1:45">
      <c r="A41" s="1" t="s">
        <v>102</v>
      </c>
      <c r="B41" s="1">
        <v>4506</v>
      </c>
      <c r="C41" s="1">
        <v>308</v>
      </c>
      <c r="D41" s="2">
        <f t="shared" si="0"/>
        <v>6.8353306702174876E-2</v>
      </c>
      <c r="E41" s="1">
        <v>5627</v>
      </c>
      <c r="F41" s="1">
        <v>294</v>
      </c>
      <c r="G41" s="2">
        <f t="shared" si="1"/>
        <v>5.2248089568153543E-2</v>
      </c>
      <c r="H41" s="1">
        <v>4682</v>
      </c>
      <c r="I41" s="1">
        <v>105</v>
      </c>
      <c r="J41" s="2">
        <f t="shared" si="2"/>
        <v>2.2426313541221699E-2</v>
      </c>
      <c r="K41" s="1">
        <v>1749</v>
      </c>
      <c r="L41" s="1">
        <v>51</v>
      </c>
      <c r="M41" s="2">
        <f t="shared" si="3"/>
        <v>2.9159519725557463E-2</v>
      </c>
      <c r="N41" s="1">
        <v>1072</v>
      </c>
      <c r="O41" s="1">
        <v>73</v>
      </c>
      <c r="P41" s="2">
        <f t="shared" si="4"/>
        <v>6.8097014925373137E-2</v>
      </c>
      <c r="Q41" s="1">
        <v>1813</v>
      </c>
      <c r="R41" s="1">
        <v>93</v>
      </c>
      <c r="S41" s="2">
        <f t="shared" si="5"/>
        <v>5.1296194153337013E-2</v>
      </c>
      <c r="T41" s="3">
        <f t="shared" si="6"/>
        <v>3241.5</v>
      </c>
      <c r="U41" s="3">
        <f t="shared" si="7"/>
        <v>154</v>
      </c>
      <c r="V41" s="2">
        <f t="shared" si="8"/>
        <v>4.8596739769302955E-2</v>
      </c>
      <c r="W41" s="1">
        <v>3346</v>
      </c>
      <c r="X41" s="1">
        <v>25</v>
      </c>
      <c r="Y41" s="2">
        <f t="shared" si="9"/>
        <v>7.4716078900179317E-3</v>
      </c>
      <c r="Z41" s="1">
        <v>842</v>
      </c>
      <c r="AA41" s="1">
        <v>0</v>
      </c>
      <c r="AB41" s="2">
        <f t="shared" si="10"/>
        <v>0</v>
      </c>
      <c r="AC41" s="1">
        <v>5071</v>
      </c>
      <c r="AD41" s="1">
        <v>30</v>
      </c>
      <c r="AE41" s="2">
        <f t="shared" si="11"/>
        <v>5.915992900808519E-3</v>
      </c>
      <c r="AF41" s="1">
        <v>6025</v>
      </c>
      <c r="AG41" s="1">
        <v>56</v>
      </c>
      <c r="AH41" s="2">
        <f t="shared" si="12"/>
        <v>9.2946058091286313E-3</v>
      </c>
      <c r="AI41" s="1">
        <v>5643</v>
      </c>
      <c r="AJ41" s="1">
        <v>39</v>
      </c>
      <c r="AK41" s="2">
        <f t="shared" si="13"/>
        <v>6.9112174375332274E-3</v>
      </c>
      <c r="AL41" s="1">
        <v>506</v>
      </c>
      <c r="AM41" s="1">
        <v>0</v>
      </c>
      <c r="AN41" s="2">
        <f t="shared" si="14"/>
        <v>0</v>
      </c>
      <c r="AO41" s="3">
        <f t="shared" si="15"/>
        <v>3572.1666666666665</v>
      </c>
      <c r="AP41" s="3">
        <f t="shared" si="16"/>
        <v>25</v>
      </c>
      <c r="AQ41" s="2">
        <f t="shared" si="17"/>
        <v>4.9322373395813855E-3</v>
      </c>
      <c r="AR41" s="1">
        <v>8.1270426310684502E-3</v>
      </c>
      <c r="AS41" s="1">
        <v>2.6229303509201771</v>
      </c>
    </row>
    <row r="42" spans="1:45">
      <c r="A42" s="1" t="s">
        <v>113</v>
      </c>
      <c r="B42" s="1">
        <v>1907</v>
      </c>
      <c r="C42" s="1">
        <v>56</v>
      </c>
      <c r="D42" s="2">
        <f t="shared" si="0"/>
        <v>2.9365495542737284E-2</v>
      </c>
      <c r="E42" s="1">
        <v>2352</v>
      </c>
      <c r="F42" s="1">
        <v>66</v>
      </c>
      <c r="G42" s="2">
        <f t="shared" si="1"/>
        <v>2.8061224489795918E-2</v>
      </c>
      <c r="H42" s="1">
        <v>2347</v>
      </c>
      <c r="I42" s="1">
        <v>50</v>
      </c>
      <c r="J42" s="2">
        <f t="shared" si="2"/>
        <v>2.1303792074989347E-2</v>
      </c>
      <c r="K42" s="1">
        <v>516</v>
      </c>
      <c r="L42" s="1">
        <v>22</v>
      </c>
      <c r="M42" s="2">
        <f t="shared" si="3"/>
        <v>4.2635658914728682E-2</v>
      </c>
      <c r="N42" s="1">
        <v>1870</v>
      </c>
      <c r="O42" s="1">
        <v>49</v>
      </c>
      <c r="P42" s="2">
        <f t="shared" si="4"/>
        <v>2.6203208556149733E-2</v>
      </c>
      <c r="Q42" s="1">
        <v>2749</v>
      </c>
      <c r="R42" s="1">
        <v>84</v>
      </c>
      <c r="S42" s="2">
        <f t="shared" si="5"/>
        <v>3.0556566024008729E-2</v>
      </c>
      <c r="T42" s="3">
        <f t="shared" si="6"/>
        <v>1956.8333333333333</v>
      </c>
      <c r="U42" s="3">
        <f t="shared" si="7"/>
        <v>54.5</v>
      </c>
      <c r="V42" s="2">
        <f t="shared" si="8"/>
        <v>2.9687657600401613E-2</v>
      </c>
      <c r="W42" s="1">
        <v>1088</v>
      </c>
      <c r="X42" s="1">
        <v>30</v>
      </c>
      <c r="Y42" s="2">
        <f t="shared" si="9"/>
        <v>2.7573529411764705E-2</v>
      </c>
      <c r="Z42" s="1">
        <v>1389</v>
      </c>
      <c r="AA42" s="1">
        <v>45</v>
      </c>
      <c r="AB42" s="2">
        <f t="shared" si="10"/>
        <v>3.2397408207343416E-2</v>
      </c>
      <c r="AC42" s="1">
        <v>88</v>
      </c>
      <c r="AD42" s="1">
        <v>0</v>
      </c>
      <c r="AE42" s="2">
        <f t="shared" si="11"/>
        <v>0</v>
      </c>
      <c r="AF42" s="1">
        <v>1793</v>
      </c>
      <c r="AG42" s="1">
        <v>36</v>
      </c>
      <c r="AH42" s="2">
        <f t="shared" si="12"/>
        <v>2.0078081427774678E-2</v>
      </c>
      <c r="AI42" s="1">
        <v>1454</v>
      </c>
      <c r="AJ42" s="1">
        <v>23</v>
      </c>
      <c r="AK42" s="2">
        <f t="shared" si="13"/>
        <v>1.5818431911966989E-2</v>
      </c>
      <c r="AL42" s="1">
        <v>521</v>
      </c>
      <c r="AM42" s="1">
        <v>18</v>
      </c>
      <c r="AN42" s="2">
        <f t="shared" si="14"/>
        <v>3.4548944337811902E-2</v>
      </c>
      <c r="AO42" s="3">
        <f t="shared" si="15"/>
        <v>1055.5</v>
      </c>
      <c r="AP42" s="3">
        <f t="shared" si="16"/>
        <v>25.333333333333332</v>
      </c>
      <c r="AQ42" s="2">
        <f t="shared" si="17"/>
        <v>2.1736065882776951E-2</v>
      </c>
      <c r="AR42" s="1">
        <v>3.06389879377033E-2</v>
      </c>
      <c r="AS42" s="1">
        <v>1.1052193120544973</v>
      </c>
    </row>
    <row r="43" spans="1:45" hidden="1">
      <c r="A43" s="1" t="s">
        <v>43</v>
      </c>
      <c r="B43" s="1">
        <v>392</v>
      </c>
      <c r="C43" s="1">
        <v>27</v>
      </c>
      <c r="D43" s="2">
        <f t="shared" si="0"/>
        <v>6.8877551020408156E-2</v>
      </c>
      <c r="E43" s="1">
        <v>264</v>
      </c>
      <c r="F43" s="1">
        <v>18</v>
      </c>
      <c r="G43" s="2">
        <f t="shared" si="1"/>
        <v>6.8181818181818177E-2</v>
      </c>
      <c r="H43" s="1">
        <v>230</v>
      </c>
      <c r="I43" s="1">
        <v>21</v>
      </c>
      <c r="J43" s="2">
        <f t="shared" si="2"/>
        <v>9.1304347826086957E-2</v>
      </c>
      <c r="K43" s="1">
        <v>258</v>
      </c>
      <c r="L43" s="1">
        <v>20</v>
      </c>
      <c r="M43" s="2">
        <f t="shared" si="3"/>
        <v>7.7519379844961239E-2</v>
      </c>
      <c r="N43" s="1">
        <v>303</v>
      </c>
      <c r="O43" s="1">
        <v>13</v>
      </c>
      <c r="P43" s="2">
        <f t="shared" si="4"/>
        <v>4.2904290429042903E-2</v>
      </c>
      <c r="Q43" s="1">
        <v>527</v>
      </c>
      <c r="R43" s="1">
        <v>47</v>
      </c>
      <c r="S43" s="2">
        <f t="shared" si="5"/>
        <v>8.9184060721062622E-2</v>
      </c>
      <c r="T43" s="3">
        <f t="shared" si="6"/>
        <v>329</v>
      </c>
      <c r="U43" s="3">
        <f t="shared" si="7"/>
        <v>24.333333333333332</v>
      </c>
      <c r="V43" s="2">
        <f t="shared" si="8"/>
        <v>7.299524133723001E-2</v>
      </c>
      <c r="W43" s="1">
        <v>233</v>
      </c>
      <c r="X43" s="1">
        <v>10</v>
      </c>
      <c r="Y43" s="2">
        <f t="shared" si="9"/>
        <v>4.2918454935622317E-2</v>
      </c>
      <c r="Z43" s="1">
        <v>469</v>
      </c>
      <c r="AA43" s="1">
        <v>14</v>
      </c>
      <c r="AB43" s="2">
        <f t="shared" si="10"/>
        <v>2.9850746268656716E-2</v>
      </c>
      <c r="AC43" s="1">
        <v>31</v>
      </c>
      <c r="AD43" s="1">
        <v>0</v>
      </c>
      <c r="AE43" s="2">
        <f t="shared" si="11"/>
        <v>0</v>
      </c>
      <c r="AF43" s="1">
        <v>570</v>
      </c>
      <c r="AG43" s="1">
        <v>26</v>
      </c>
      <c r="AH43" s="2">
        <f t="shared" si="12"/>
        <v>4.5614035087719301E-2</v>
      </c>
      <c r="AI43" s="1">
        <v>386</v>
      </c>
      <c r="AJ43" s="1">
        <v>16</v>
      </c>
      <c r="AK43" s="2">
        <f t="shared" si="13"/>
        <v>4.145077720207254E-2</v>
      </c>
      <c r="AL43" s="1">
        <v>615</v>
      </c>
      <c r="AM43" s="1">
        <v>34</v>
      </c>
      <c r="AN43" s="2">
        <f t="shared" si="14"/>
        <v>5.5284552845528454E-2</v>
      </c>
      <c r="AO43" s="3">
        <f t="shared" si="15"/>
        <v>384</v>
      </c>
      <c r="AP43" s="3">
        <f t="shared" si="16"/>
        <v>16.666666666666668</v>
      </c>
      <c r="AQ43" s="2">
        <f t="shared" si="17"/>
        <v>3.585309438993322E-2</v>
      </c>
      <c r="AR43" s="1">
        <v>0.29795306160816798</v>
      </c>
      <c r="AS43" s="1">
        <v>0.54596836910529223</v>
      </c>
    </row>
    <row r="44" spans="1:45">
      <c r="A44" s="1" t="s">
        <v>128</v>
      </c>
      <c r="B44" s="1">
        <v>40850</v>
      </c>
      <c r="C44" s="1">
        <v>205</v>
      </c>
      <c r="D44" s="2">
        <f t="shared" si="0"/>
        <v>5.0183598531211753E-3</v>
      </c>
      <c r="E44" s="1">
        <v>13810</v>
      </c>
      <c r="F44" s="1">
        <v>50</v>
      </c>
      <c r="G44" s="2">
        <f t="shared" si="1"/>
        <v>3.6205648081100651E-3</v>
      </c>
      <c r="H44" s="1">
        <v>49770</v>
      </c>
      <c r="I44" s="1">
        <v>180</v>
      </c>
      <c r="J44" s="2">
        <f t="shared" si="2"/>
        <v>3.616636528028933E-3</v>
      </c>
      <c r="K44" s="1">
        <v>22964</v>
      </c>
      <c r="L44" s="1">
        <v>132</v>
      </c>
      <c r="M44" s="2">
        <f t="shared" si="3"/>
        <v>5.7481275039191777E-3</v>
      </c>
      <c r="N44" s="1">
        <v>32555</v>
      </c>
      <c r="O44" s="1">
        <v>134</v>
      </c>
      <c r="P44" s="2">
        <f t="shared" si="4"/>
        <v>4.1161111964367995E-3</v>
      </c>
      <c r="Q44" s="1">
        <v>37843</v>
      </c>
      <c r="R44" s="1">
        <v>186</v>
      </c>
      <c r="S44" s="2">
        <f t="shared" si="5"/>
        <v>4.9150437333192404E-3</v>
      </c>
      <c r="T44" s="3">
        <f t="shared" si="6"/>
        <v>32965.333333333336</v>
      </c>
      <c r="U44" s="3">
        <f t="shared" si="7"/>
        <v>147.83333333333334</v>
      </c>
      <c r="V44" s="2">
        <f t="shared" si="8"/>
        <v>4.5058072704892314E-3</v>
      </c>
      <c r="W44" s="1">
        <v>18985</v>
      </c>
      <c r="X44" s="1">
        <v>25</v>
      </c>
      <c r="Y44" s="2">
        <f t="shared" si="9"/>
        <v>1.3168290755859889E-3</v>
      </c>
      <c r="Z44" s="1">
        <v>20044</v>
      </c>
      <c r="AA44" s="1">
        <v>29</v>
      </c>
      <c r="AB44" s="2">
        <f t="shared" si="10"/>
        <v>1.4468170025942926E-3</v>
      </c>
      <c r="AC44" s="1">
        <v>25959</v>
      </c>
      <c r="AD44" s="1">
        <v>68</v>
      </c>
      <c r="AE44" s="2">
        <f t="shared" si="11"/>
        <v>2.6195153896529143E-3</v>
      </c>
      <c r="AF44" s="1">
        <v>16280</v>
      </c>
      <c r="AG44" s="1">
        <v>15</v>
      </c>
      <c r="AH44" s="2">
        <f t="shared" si="12"/>
        <v>9.2137592137592141E-4</v>
      </c>
      <c r="AI44" s="1">
        <v>34768</v>
      </c>
      <c r="AJ44" s="1">
        <v>42</v>
      </c>
      <c r="AK44" s="2">
        <f t="shared" si="13"/>
        <v>1.2080073630924989E-3</v>
      </c>
      <c r="AL44" s="1">
        <v>42836</v>
      </c>
      <c r="AM44" s="1">
        <v>71</v>
      </c>
      <c r="AN44" s="2">
        <f t="shared" si="14"/>
        <v>1.6574843589504155E-3</v>
      </c>
      <c r="AO44" s="3">
        <f t="shared" si="15"/>
        <v>26478.666666666668</v>
      </c>
      <c r="AP44" s="3">
        <f t="shared" si="16"/>
        <v>41.666666666666664</v>
      </c>
      <c r="AQ44" s="2">
        <f t="shared" si="17"/>
        <v>1.5283381852086719E-3</v>
      </c>
      <c r="AR44" s="1">
        <v>1.3065226764425999E-2</v>
      </c>
      <c r="AS44" s="1">
        <v>1.8270060096389771</v>
      </c>
    </row>
    <row r="45" spans="1:45">
      <c r="A45" s="1" t="s">
        <v>119</v>
      </c>
      <c r="B45" s="1">
        <v>2979</v>
      </c>
      <c r="C45" s="1">
        <v>28</v>
      </c>
      <c r="D45" s="2">
        <f t="shared" si="0"/>
        <v>9.3991272239006378E-3</v>
      </c>
      <c r="E45" s="1">
        <v>4018</v>
      </c>
      <c r="F45" s="1">
        <v>61</v>
      </c>
      <c r="G45" s="2">
        <f t="shared" si="1"/>
        <v>1.5181682429069188E-2</v>
      </c>
      <c r="H45" s="1">
        <v>1281</v>
      </c>
      <c r="I45" s="1">
        <v>25</v>
      </c>
      <c r="J45" s="2">
        <f t="shared" si="2"/>
        <v>1.95160031225605E-2</v>
      </c>
      <c r="K45" s="1">
        <v>416</v>
      </c>
      <c r="L45" s="1">
        <v>16</v>
      </c>
      <c r="M45" s="2">
        <f t="shared" si="3"/>
        <v>3.8461538461538464E-2</v>
      </c>
      <c r="N45" s="1">
        <v>3138</v>
      </c>
      <c r="O45" s="1">
        <v>29</v>
      </c>
      <c r="P45" s="2">
        <f t="shared" si="4"/>
        <v>9.2415551306564685E-3</v>
      </c>
      <c r="Q45" s="1">
        <v>1435</v>
      </c>
      <c r="R45" s="1">
        <v>14</v>
      </c>
      <c r="S45" s="2">
        <f t="shared" si="5"/>
        <v>9.7560975609756097E-3</v>
      </c>
      <c r="T45" s="3">
        <f t="shared" si="6"/>
        <v>2211.1666666666665</v>
      </c>
      <c r="U45" s="3">
        <f t="shared" si="7"/>
        <v>28.833333333333332</v>
      </c>
      <c r="V45" s="2">
        <f t="shared" si="8"/>
        <v>1.6926000654783478E-2</v>
      </c>
      <c r="W45" s="1">
        <v>3469</v>
      </c>
      <c r="X45" s="1">
        <v>10</v>
      </c>
      <c r="Y45" s="2">
        <f t="shared" si="9"/>
        <v>2.8826751225136927E-3</v>
      </c>
      <c r="Z45" s="1">
        <v>2850</v>
      </c>
      <c r="AA45" s="1">
        <v>0</v>
      </c>
      <c r="AB45" s="2">
        <f t="shared" si="10"/>
        <v>0</v>
      </c>
      <c r="AC45" s="1">
        <v>2927</v>
      </c>
      <c r="AD45" s="1">
        <v>11</v>
      </c>
      <c r="AE45" s="2">
        <f t="shared" si="11"/>
        <v>3.7581141100102495E-3</v>
      </c>
      <c r="AF45" s="1">
        <v>5779</v>
      </c>
      <c r="AG45" s="1">
        <v>0</v>
      </c>
      <c r="AH45" s="2">
        <f t="shared" si="12"/>
        <v>0</v>
      </c>
      <c r="AI45" s="1">
        <v>3408</v>
      </c>
      <c r="AJ45" s="1">
        <v>10</v>
      </c>
      <c r="AK45" s="2">
        <f t="shared" si="13"/>
        <v>2.9342723004694834E-3</v>
      </c>
      <c r="AL45" s="1">
        <v>4632</v>
      </c>
      <c r="AM45" s="1">
        <v>15</v>
      </c>
      <c r="AN45" s="2">
        <f t="shared" si="14"/>
        <v>3.2383419689119169E-3</v>
      </c>
      <c r="AO45" s="3">
        <f t="shared" si="15"/>
        <v>3844.1666666666665</v>
      </c>
      <c r="AP45" s="3">
        <f t="shared" si="16"/>
        <v>7.666666666666667</v>
      </c>
      <c r="AQ45" s="2">
        <f t="shared" si="17"/>
        <v>2.1355672503175572E-3</v>
      </c>
      <c r="AR45" s="1">
        <v>8.0158505130299203E-3</v>
      </c>
      <c r="AS45" s="1">
        <v>1.911066271579712</v>
      </c>
    </row>
    <row r="46" spans="1:45" hidden="1">
      <c r="A46" s="1" t="s">
        <v>44</v>
      </c>
      <c r="B46" s="1">
        <v>17200</v>
      </c>
      <c r="C46" s="1">
        <v>147</v>
      </c>
      <c r="D46" s="2">
        <f t="shared" si="0"/>
        <v>8.5465116279069761E-3</v>
      </c>
      <c r="E46" s="1">
        <v>16532</v>
      </c>
      <c r="F46" s="1">
        <v>116</v>
      </c>
      <c r="G46" s="2">
        <f t="shared" si="1"/>
        <v>7.0166948947495769E-3</v>
      </c>
      <c r="H46" s="1">
        <v>17796</v>
      </c>
      <c r="I46" s="1">
        <v>105</v>
      </c>
      <c r="J46" s="2">
        <f t="shared" si="2"/>
        <v>5.9002022926500338E-3</v>
      </c>
      <c r="K46" s="1">
        <v>8042</v>
      </c>
      <c r="L46" s="1">
        <v>51</v>
      </c>
      <c r="M46" s="2">
        <f t="shared" si="3"/>
        <v>6.3417060432728175E-3</v>
      </c>
      <c r="N46" s="1">
        <v>11213</v>
      </c>
      <c r="O46" s="1">
        <v>85</v>
      </c>
      <c r="P46" s="2">
        <f t="shared" si="4"/>
        <v>7.5804869348078128E-3</v>
      </c>
      <c r="Q46" s="1">
        <v>14295</v>
      </c>
      <c r="R46" s="1">
        <v>144</v>
      </c>
      <c r="S46" s="2">
        <f t="shared" si="5"/>
        <v>1.0073452256033578E-2</v>
      </c>
      <c r="T46" s="3">
        <f t="shared" si="6"/>
        <v>14179.666666666666</v>
      </c>
      <c r="U46" s="3">
        <f t="shared" si="7"/>
        <v>108</v>
      </c>
      <c r="V46" s="2">
        <f t="shared" si="8"/>
        <v>7.5765090082367988E-3</v>
      </c>
      <c r="W46" s="1">
        <v>6186</v>
      </c>
      <c r="X46" s="1">
        <v>24</v>
      </c>
      <c r="Y46" s="2">
        <f t="shared" si="9"/>
        <v>3.8797284190106693E-3</v>
      </c>
      <c r="Z46" s="1">
        <v>10294</v>
      </c>
      <c r="AA46" s="1">
        <v>54</v>
      </c>
      <c r="AB46" s="2">
        <f t="shared" si="10"/>
        <v>5.2457742374198563E-3</v>
      </c>
      <c r="AC46" s="1">
        <v>17050</v>
      </c>
      <c r="AD46" s="1">
        <v>136</v>
      </c>
      <c r="AE46" s="2">
        <f t="shared" si="11"/>
        <v>7.9765395894428152E-3</v>
      </c>
      <c r="AF46" s="1">
        <v>11082</v>
      </c>
      <c r="AG46" s="1">
        <v>60</v>
      </c>
      <c r="AH46" s="2">
        <f t="shared" si="12"/>
        <v>5.4141851651326473E-3</v>
      </c>
      <c r="AI46" s="1">
        <v>8911</v>
      </c>
      <c r="AJ46" s="1">
        <v>66</v>
      </c>
      <c r="AK46" s="2">
        <f t="shared" si="13"/>
        <v>7.4065761418471553E-3</v>
      </c>
      <c r="AL46" s="1">
        <v>22303</v>
      </c>
      <c r="AM46" s="1">
        <v>240</v>
      </c>
      <c r="AN46" s="2">
        <f t="shared" si="14"/>
        <v>1.0760884185983949E-2</v>
      </c>
      <c r="AO46" s="3">
        <f t="shared" si="15"/>
        <v>12637.666666666666</v>
      </c>
      <c r="AP46" s="3">
        <f t="shared" si="16"/>
        <v>96.666666666666671</v>
      </c>
      <c r="AQ46" s="2">
        <f t="shared" si="17"/>
        <v>6.7806146231395156E-3</v>
      </c>
      <c r="AR46" s="1">
        <v>0.47116999849005597</v>
      </c>
      <c r="AS46" s="1">
        <v>0.15994091286969028</v>
      </c>
    </row>
    <row r="47" spans="1:45" hidden="1">
      <c r="A47" s="1" t="s">
        <v>45</v>
      </c>
      <c r="B47" s="1">
        <v>1585</v>
      </c>
      <c r="C47" s="1">
        <v>62</v>
      </c>
      <c r="D47" s="2">
        <f t="shared" si="0"/>
        <v>3.9116719242902206E-2</v>
      </c>
      <c r="E47" s="1">
        <v>3435</v>
      </c>
      <c r="F47" s="1">
        <v>133</v>
      </c>
      <c r="G47" s="2">
        <f t="shared" si="1"/>
        <v>3.8719068413391559E-2</v>
      </c>
      <c r="H47" s="1">
        <v>1013</v>
      </c>
      <c r="I47" s="1">
        <v>31</v>
      </c>
      <c r="J47" s="2">
        <f t="shared" si="2"/>
        <v>3.0602171767028629E-2</v>
      </c>
      <c r="K47" s="1">
        <v>446</v>
      </c>
      <c r="L47" s="1">
        <v>21</v>
      </c>
      <c r="M47" s="2">
        <f t="shared" si="3"/>
        <v>4.708520179372197E-2</v>
      </c>
      <c r="N47" s="1">
        <v>1262</v>
      </c>
      <c r="O47" s="1">
        <v>30</v>
      </c>
      <c r="P47" s="2">
        <f t="shared" si="4"/>
        <v>2.3771790808240888E-2</v>
      </c>
      <c r="Q47" s="1">
        <v>1313</v>
      </c>
      <c r="R47" s="1">
        <v>12</v>
      </c>
      <c r="S47" s="2">
        <f t="shared" si="5"/>
        <v>9.13937547600914E-3</v>
      </c>
      <c r="T47" s="3">
        <f t="shared" si="6"/>
        <v>1509</v>
      </c>
      <c r="U47" s="3">
        <f t="shared" si="7"/>
        <v>48.166666666666664</v>
      </c>
      <c r="V47" s="2">
        <f t="shared" si="8"/>
        <v>3.1405721250215735E-2</v>
      </c>
      <c r="W47" s="1">
        <v>796</v>
      </c>
      <c r="X47" s="1">
        <v>15</v>
      </c>
      <c r="Y47" s="2">
        <f t="shared" si="9"/>
        <v>1.8844221105527637E-2</v>
      </c>
      <c r="Z47" s="1">
        <v>2197</v>
      </c>
      <c r="AA47" s="1">
        <v>18</v>
      </c>
      <c r="AB47" s="2">
        <f t="shared" si="10"/>
        <v>8.1929904415111512E-3</v>
      </c>
      <c r="AC47" s="1">
        <v>589</v>
      </c>
      <c r="AD47" s="1">
        <v>0</v>
      </c>
      <c r="AE47" s="2">
        <f t="shared" si="11"/>
        <v>0</v>
      </c>
      <c r="AF47" s="1">
        <v>6313</v>
      </c>
      <c r="AG47" s="1">
        <v>22</v>
      </c>
      <c r="AH47" s="2">
        <f t="shared" si="12"/>
        <v>3.4848724853476952E-3</v>
      </c>
      <c r="AI47" s="1">
        <v>838</v>
      </c>
      <c r="AJ47" s="1">
        <v>0</v>
      </c>
      <c r="AK47" s="2">
        <f t="shared" si="13"/>
        <v>0</v>
      </c>
      <c r="AL47" s="1">
        <v>12970</v>
      </c>
      <c r="AM47" s="1">
        <v>162</v>
      </c>
      <c r="AN47" s="2">
        <f t="shared" si="14"/>
        <v>1.2490362374710871E-2</v>
      </c>
      <c r="AO47" s="3">
        <f t="shared" si="15"/>
        <v>3950.5</v>
      </c>
      <c r="AP47" s="3">
        <f t="shared" si="16"/>
        <v>36.166666666666664</v>
      </c>
      <c r="AQ47" s="2">
        <f t="shared" si="17"/>
        <v>7.1687410678495586E-3</v>
      </c>
      <c r="AR47" s="1">
        <v>0.22895068141459499</v>
      </c>
      <c r="AS47" s="1">
        <v>0.41337445005619966</v>
      </c>
    </row>
    <row r="48" spans="1:45">
      <c r="A48" s="1" t="s">
        <v>99</v>
      </c>
      <c r="B48" s="1">
        <v>3292</v>
      </c>
      <c r="C48" s="1">
        <v>197</v>
      </c>
      <c r="D48" s="2">
        <f t="shared" si="0"/>
        <v>5.9842041312272172E-2</v>
      </c>
      <c r="E48" s="1">
        <v>1607</v>
      </c>
      <c r="F48" s="1">
        <v>106</v>
      </c>
      <c r="G48" s="2">
        <f t="shared" si="1"/>
        <v>6.5961418792781584E-2</v>
      </c>
      <c r="H48" s="1">
        <v>945</v>
      </c>
      <c r="I48" s="1">
        <v>49</v>
      </c>
      <c r="J48" s="2">
        <f t="shared" si="2"/>
        <v>5.185185185185185E-2</v>
      </c>
      <c r="K48" s="1">
        <v>2575</v>
      </c>
      <c r="L48" s="1">
        <v>144</v>
      </c>
      <c r="M48" s="2">
        <f t="shared" si="3"/>
        <v>5.5922330097087379E-2</v>
      </c>
      <c r="N48" s="1">
        <v>2241</v>
      </c>
      <c r="O48" s="1">
        <v>106</v>
      </c>
      <c r="P48" s="2">
        <f t="shared" si="4"/>
        <v>4.7300312360553327E-2</v>
      </c>
      <c r="Q48" s="1">
        <v>2861</v>
      </c>
      <c r="R48" s="1">
        <v>123</v>
      </c>
      <c r="S48" s="2">
        <f t="shared" si="5"/>
        <v>4.2991960852848655E-2</v>
      </c>
      <c r="T48" s="3">
        <f t="shared" si="6"/>
        <v>2253.5</v>
      </c>
      <c r="U48" s="3">
        <f t="shared" si="7"/>
        <v>120.83333333333333</v>
      </c>
      <c r="V48" s="2">
        <f t="shared" si="8"/>
        <v>5.3978319211232494E-2</v>
      </c>
      <c r="W48" s="1">
        <v>1595</v>
      </c>
      <c r="X48" s="1">
        <v>30</v>
      </c>
      <c r="Y48" s="2">
        <f t="shared" si="9"/>
        <v>1.8808777429467086E-2</v>
      </c>
      <c r="Z48" s="1">
        <v>545</v>
      </c>
      <c r="AA48" s="1">
        <v>10</v>
      </c>
      <c r="AB48" s="2">
        <f t="shared" si="10"/>
        <v>1.834862385321101E-2</v>
      </c>
      <c r="AC48" s="1">
        <v>482</v>
      </c>
      <c r="AD48" s="1">
        <v>0</v>
      </c>
      <c r="AE48" s="2">
        <f t="shared" si="11"/>
        <v>0</v>
      </c>
      <c r="AF48" s="1">
        <v>2035</v>
      </c>
      <c r="AG48" s="1">
        <v>33</v>
      </c>
      <c r="AH48" s="2">
        <f t="shared" si="12"/>
        <v>1.6216216216216217E-2</v>
      </c>
      <c r="AI48" s="1">
        <v>1261</v>
      </c>
      <c r="AJ48" s="1">
        <v>41</v>
      </c>
      <c r="AK48" s="2">
        <f t="shared" si="13"/>
        <v>3.2513877874702619E-2</v>
      </c>
      <c r="AL48" s="1">
        <v>406</v>
      </c>
      <c r="AM48" s="1">
        <v>0</v>
      </c>
      <c r="AN48" s="2">
        <f t="shared" si="14"/>
        <v>0</v>
      </c>
      <c r="AO48" s="3">
        <f t="shared" si="15"/>
        <v>1054</v>
      </c>
      <c r="AP48" s="3">
        <f t="shared" si="16"/>
        <v>19</v>
      </c>
      <c r="AQ48" s="2">
        <f t="shared" si="17"/>
        <v>1.4314582562266157E-2</v>
      </c>
      <c r="AR48" s="1">
        <v>4.9220356753231498E-3</v>
      </c>
      <c r="AS48" s="1">
        <v>2.6689471707375549</v>
      </c>
    </row>
    <row r="49" spans="1:45" hidden="1">
      <c r="A49" s="1" t="s">
        <v>46</v>
      </c>
      <c r="B49" s="1">
        <v>76769</v>
      </c>
      <c r="C49" s="1">
        <v>235</v>
      </c>
      <c r="D49" s="2">
        <f t="shared" si="0"/>
        <v>3.0611314462869127E-3</v>
      </c>
      <c r="E49" s="1">
        <v>39726</v>
      </c>
      <c r="F49" s="1">
        <v>207</v>
      </c>
      <c r="G49" s="2">
        <f t="shared" si="1"/>
        <v>5.2106932487539651E-3</v>
      </c>
      <c r="H49" s="1">
        <v>7220</v>
      </c>
      <c r="I49" s="1">
        <v>117</v>
      </c>
      <c r="J49" s="2">
        <f t="shared" si="2"/>
        <v>1.6204986149584488E-2</v>
      </c>
      <c r="K49" s="1">
        <v>1591</v>
      </c>
      <c r="L49" s="1">
        <v>22</v>
      </c>
      <c r="M49" s="2">
        <f t="shared" si="3"/>
        <v>1.3827781269641735E-2</v>
      </c>
      <c r="N49" s="1">
        <v>6368</v>
      </c>
      <c r="O49" s="1">
        <v>63</v>
      </c>
      <c r="P49" s="2">
        <f t="shared" si="4"/>
        <v>9.8932160804020095E-3</v>
      </c>
      <c r="Q49" s="1">
        <v>9353</v>
      </c>
      <c r="R49" s="1">
        <v>98</v>
      </c>
      <c r="S49" s="2">
        <f t="shared" si="5"/>
        <v>1.0477921522506147E-2</v>
      </c>
      <c r="T49" s="3">
        <f t="shared" si="6"/>
        <v>23504.5</v>
      </c>
      <c r="U49" s="3">
        <f t="shared" si="7"/>
        <v>123.66666666666667</v>
      </c>
      <c r="V49" s="2">
        <f t="shared" si="8"/>
        <v>9.7792882861958766E-3</v>
      </c>
      <c r="W49" s="1">
        <v>24036</v>
      </c>
      <c r="X49" s="1">
        <v>209</v>
      </c>
      <c r="Y49" s="2">
        <f t="shared" si="9"/>
        <v>8.6952903977367286E-3</v>
      </c>
      <c r="Z49" s="1">
        <v>4986</v>
      </c>
      <c r="AA49" s="1">
        <v>45</v>
      </c>
      <c r="AB49" s="2">
        <f t="shared" si="10"/>
        <v>9.0252707581227436E-3</v>
      </c>
      <c r="AC49" s="1">
        <v>9824</v>
      </c>
      <c r="AD49" s="1">
        <v>47</v>
      </c>
      <c r="AE49" s="2">
        <f t="shared" si="11"/>
        <v>4.7842019543973945E-3</v>
      </c>
      <c r="AF49" s="1">
        <v>66077</v>
      </c>
      <c r="AG49" s="1">
        <v>302</v>
      </c>
      <c r="AH49" s="2">
        <f t="shared" si="12"/>
        <v>4.5704254127760038E-3</v>
      </c>
      <c r="AI49" s="1">
        <v>20285</v>
      </c>
      <c r="AJ49" s="1">
        <v>201</v>
      </c>
      <c r="AK49" s="2">
        <f t="shared" si="13"/>
        <v>9.9087996056199164E-3</v>
      </c>
      <c r="AL49" s="1">
        <v>13483</v>
      </c>
      <c r="AM49" s="1">
        <v>160</v>
      </c>
      <c r="AN49" s="2">
        <f t="shared" si="14"/>
        <v>1.1866795223614923E-2</v>
      </c>
      <c r="AO49" s="3">
        <f t="shared" si="15"/>
        <v>23115.166666666668</v>
      </c>
      <c r="AP49" s="3">
        <f t="shared" si="16"/>
        <v>160.66666666666666</v>
      </c>
      <c r="AQ49" s="2">
        <f t="shared" si="17"/>
        <v>8.1417972253779534E-3</v>
      </c>
      <c r="AR49" s="1">
        <v>0.68892055580446099</v>
      </c>
      <c r="AS49" s="1">
        <v>-0.37761395960915822</v>
      </c>
    </row>
    <row r="50" spans="1:45">
      <c r="A50" s="1" t="s">
        <v>101</v>
      </c>
      <c r="B50" s="1">
        <v>22489</v>
      </c>
      <c r="C50" s="1">
        <v>817</v>
      </c>
      <c r="D50" s="2">
        <f t="shared" si="0"/>
        <v>3.6328871892925434E-2</v>
      </c>
      <c r="E50" s="1">
        <v>13365</v>
      </c>
      <c r="F50" s="1">
        <v>905</v>
      </c>
      <c r="G50" s="2">
        <f t="shared" si="1"/>
        <v>6.7714178825289933E-2</v>
      </c>
      <c r="H50" s="1">
        <v>9743</v>
      </c>
      <c r="I50" s="1">
        <v>1017</v>
      </c>
      <c r="J50" s="2">
        <f t="shared" si="2"/>
        <v>0.10438263368572308</v>
      </c>
      <c r="K50" s="1">
        <v>20645</v>
      </c>
      <c r="L50" s="1">
        <v>737</v>
      </c>
      <c r="M50" s="2">
        <f t="shared" si="3"/>
        <v>3.5698716396221845E-2</v>
      </c>
      <c r="N50" s="1">
        <v>16989</v>
      </c>
      <c r="O50" s="1">
        <v>743</v>
      </c>
      <c r="P50" s="2">
        <f t="shared" si="4"/>
        <v>4.373418094060863E-2</v>
      </c>
      <c r="Q50" s="1">
        <v>27934</v>
      </c>
      <c r="R50" s="1">
        <v>416</v>
      </c>
      <c r="S50" s="2">
        <f t="shared" si="5"/>
        <v>1.4892246008448486E-2</v>
      </c>
      <c r="T50" s="3">
        <f t="shared" si="6"/>
        <v>18527.5</v>
      </c>
      <c r="U50" s="3">
        <f t="shared" si="7"/>
        <v>772.5</v>
      </c>
      <c r="V50" s="2">
        <f t="shared" si="8"/>
        <v>5.0458471291536244E-2</v>
      </c>
      <c r="W50" s="1">
        <v>12914</v>
      </c>
      <c r="X50" s="1">
        <v>85</v>
      </c>
      <c r="Y50" s="2">
        <f t="shared" si="9"/>
        <v>6.5820040266377578E-3</v>
      </c>
      <c r="Z50" s="1">
        <v>12088</v>
      </c>
      <c r="AA50" s="1">
        <v>107</v>
      </c>
      <c r="AB50" s="2">
        <f t="shared" si="10"/>
        <v>8.8517538054268697E-3</v>
      </c>
      <c r="AC50" s="1">
        <v>45296</v>
      </c>
      <c r="AD50" s="1">
        <v>375</v>
      </c>
      <c r="AE50" s="2">
        <f t="shared" si="11"/>
        <v>8.2788767220063585E-3</v>
      </c>
      <c r="AF50" s="1">
        <v>39456</v>
      </c>
      <c r="AG50" s="1">
        <v>155</v>
      </c>
      <c r="AH50" s="2">
        <f t="shared" si="12"/>
        <v>3.9284266017842661E-3</v>
      </c>
      <c r="AI50" s="1">
        <v>29978</v>
      </c>
      <c r="AJ50" s="1">
        <v>185</v>
      </c>
      <c r="AK50" s="2">
        <f t="shared" si="13"/>
        <v>6.1711922076189201E-3</v>
      </c>
      <c r="AL50" s="1">
        <v>2802</v>
      </c>
      <c r="AM50" s="1">
        <v>59</v>
      </c>
      <c r="AN50" s="2">
        <f t="shared" si="14"/>
        <v>2.1056388294075662E-2</v>
      </c>
      <c r="AO50" s="3">
        <f t="shared" si="15"/>
        <v>23755.666666666668</v>
      </c>
      <c r="AP50" s="3">
        <f t="shared" si="16"/>
        <v>161</v>
      </c>
      <c r="AQ50" s="2">
        <f t="shared" si="17"/>
        <v>9.1447736095916395E-3</v>
      </c>
      <c r="AR50" s="1">
        <v>5.0748680979402503E-3</v>
      </c>
      <c r="AS50" s="1">
        <v>2.26247424467712</v>
      </c>
    </row>
    <row r="51" spans="1:45">
      <c r="A51" s="1" t="s">
        <v>114</v>
      </c>
      <c r="B51" s="1">
        <v>46435</v>
      </c>
      <c r="C51" s="1">
        <v>1081</v>
      </c>
      <c r="D51" s="2">
        <f t="shared" si="0"/>
        <v>2.3279853558738021E-2</v>
      </c>
      <c r="E51" s="1">
        <v>53718</v>
      </c>
      <c r="F51" s="1">
        <v>1307</v>
      </c>
      <c r="G51" s="2">
        <f t="shared" si="1"/>
        <v>2.4330764362038796E-2</v>
      </c>
      <c r="H51" s="1">
        <v>63715</v>
      </c>
      <c r="I51" s="1">
        <v>1551</v>
      </c>
      <c r="J51" s="2">
        <f t="shared" si="2"/>
        <v>2.4342776426273249E-2</v>
      </c>
      <c r="K51" s="1">
        <v>39708</v>
      </c>
      <c r="L51" s="1">
        <v>922</v>
      </c>
      <c r="M51" s="2">
        <f t="shared" si="3"/>
        <v>2.3219502367281153E-2</v>
      </c>
      <c r="N51" s="1">
        <v>29466</v>
      </c>
      <c r="O51" s="1">
        <v>648</v>
      </c>
      <c r="P51" s="2">
        <f t="shared" si="4"/>
        <v>2.1991447770311544E-2</v>
      </c>
      <c r="Q51" s="1">
        <v>33689</v>
      </c>
      <c r="R51" s="1">
        <v>764</v>
      </c>
      <c r="S51" s="2">
        <f t="shared" si="5"/>
        <v>2.2678025468253732E-2</v>
      </c>
      <c r="T51" s="3">
        <f t="shared" si="6"/>
        <v>44455.166666666664</v>
      </c>
      <c r="U51" s="3">
        <f t="shared" si="7"/>
        <v>1045.5</v>
      </c>
      <c r="V51" s="2">
        <f t="shared" si="8"/>
        <v>2.3307061658816085E-2</v>
      </c>
      <c r="W51" s="1">
        <v>23448</v>
      </c>
      <c r="X51" s="1">
        <v>170</v>
      </c>
      <c r="Y51" s="2">
        <f t="shared" si="9"/>
        <v>7.2500852951211192E-3</v>
      </c>
      <c r="Z51" s="1">
        <v>40227</v>
      </c>
      <c r="AA51" s="1">
        <v>205</v>
      </c>
      <c r="AB51" s="2">
        <f t="shared" si="10"/>
        <v>5.0960797474333156E-3</v>
      </c>
      <c r="AC51" s="1">
        <v>41942</v>
      </c>
      <c r="AD51" s="1">
        <v>281</v>
      </c>
      <c r="AE51" s="2">
        <f t="shared" si="11"/>
        <v>6.6997281960803016E-3</v>
      </c>
      <c r="AF51" s="1">
        <v>28698</v>
      </c>
      <c r="AG51" s="1">
        <v>167</v>
      </c>
      <c r="AH51" s="2">
        <f t="shared" si="12"/>
        <v>5.8192208516272912E-3</v>
      </c>
      <c r="AI51" s="1">
        <v>40250</v>
      </c>
      <c r="AJ51" s="1">
        <v>252</v>
      </c>
      <c r="AK51" s="2">
        <f t="shared" si="13"/>
        <v>6.2608695652173916E-3</v>
      </c>
      <c r="AL51" s="1">
        <v>24931</v>
      </c>
      <c r="AM51" s="1">
        <v>175</v>
      </c>
      <c r="AN51" s="2">
        <f t="shared" si="14"/>
        <v>7.019373470779351E-3</v>
      </c>
      <c r="AO51" s="3">
        <f t="shared" si="15"/>
        <v>33249.333333333336</v>
      </c>
      <c r="AP51" s="3">
        <f t="shared" si="16"/>
        <v>208.33333333333334</v>
      </c>
      <c r="AQ51" s="2">
        <f t="shared" si="17"/>
        <v>6.3575595210431284E-3</v>
      </c>
      <c r="AR51" s="1">
        <v>5.0748680979402503E-3</v>
      </c>
      <c r="AS51" s="1">
        <v>2.3272274677612863</v>
      </c>
    </row>
    <row r="52" spans="1:45">
      <c r="A52" s="1" t="s">
        <v>123</v>
      </c>
      <c r="B52" s="1">
        <v>5172</v>
      </c>
      <c r="C52" s="1">
        <v>59</v>
      </c>
      <c r="D52" s="2">
        <f t="shared" si="0"/>
        <v>1.1407579273008507E-2</v>
      </c>
      <c r="E52" s="1">
        <v>5645</v>
      </c>
      <c r="F52" s="1">
        <v>101</v>
      </c>
      <c r="G52" s="2">
        <f t="shared" si="1"/>
        <v>1.7891939769707706E-2</v>
      </c>
      <c r="H52" s="1">
        <v>5507</v>
      </c>
      <c r="I52" s="1">
        <v>80</v>
      </c>
      <c r="J52" s="2">
        <f t="shared" si="2"/>
        <v>1.4526965680043582E-2</v>
      </c>
      <c r="K52" s="1">
        <v>4425</v>
      </c>
      <c r="L52" s="1">
        <v>61</v>
      </c>
      <c r="M52" s="2">
        <f t="shared" si="3"/>
        <v>1.3785310734463277E-2</v>
      </c>
      <c r="N52" s="1">
        <v>4119</v>
      </c>
      <c r="O52" s="1">
        <v>67</v>
      </c>
      <c r="P52" s="2">
        <f t="shared" si="4"/>
        <v>1.6266084000971109E-2</v>
      </c>
      <c r="Q52" s="1">
        <v>4583</v>
      </c>
      <c r="R52" s="1">
        <v>62</v>
      </c>
      <c r="S52" s="2">
        <f t="shared" si="5"/>
        <v>1.3528256600480034E-2</v>
      </c>
      <c r="T52" s="3">
        <f t="shared" si="6"/>
        <v>4908.5</v>
      </c>
      <c r="U52" s="3">
        <f t="shared" si="7"/>
        <v>71.666666666666671</v>
      </c>
      <c r="V52" s="2">
        <f t="shared" si="8"/>
        <v>1.4567689343112368E-2</v>
      </c>
      <c r="W52" s="1">
        <v>2210</v>
      </c>
      <c r="X52" s="1">
        <v>40</v>
      </c>
      <c r="Y52" s="2">
        <f t="shared" si="9"/>
        <v>1.8099547511312219E-2</v>
      </c>
      <c r="Z52" s="1">
        <v>4165</v>
      </c>
      <c r="AA52" s="1">
        <v>33</v>
      </c>
      <c r="AB52" s="2">
        <f t="shared" si="10"/>
        <v>7.9231692677070829E-3</v>
      </c>
      <c r="AC52" s="1">
        <v>3991</v>
      </c>
      <c r="AD52" s="1">
        <v>83</v>
      </c>
      <c r="AE52" s="2">
        <f t="shared" si="11"/>
        <v>2.0796792783763469E-2</v>
      </c>
      <c r="AF52" s="1">
        <v>2587</v>
      </c>
      <c r="AG52" s="1">
        <v>31</v>
      </c>
      <c r="AH52" s="2">
        <f t="shared" si="12"/>
        <v>1.198299188248937E-2</v>
      </c>
      <c r="AI52" s="1">
        <v>3583</v>
      </c>
      <c r="AJ52" s="1">
        <v>36</v>
      </c>
      <c r="AK52" s="2">
        <f t="shared" si="13"/>
        <v>1.0047446274072006E-2</v>
      </c>
      <c r="AL52" s="1">
        <v>2135</v>
      </c>
      <c r="AM52" s="1">
        <v>33</v>
      </c>
      <c r="AN52" s="2">
        <f t="shared" si="14"/>
        <v>1.5456674473067917E-2</v>
      </c>
      <c r="AO52" s="3">
        <f t="shared" si="15"/>
        <v>3111.8333333333335</v>
      </c>
      <c r="AP52" s="3">
        <f t="shared" si="16"/>
        <v>42.666666666666664</v>
      </c>
      <c r="AQ52" s="2">
        <f t="shared" si="17"/>
        <v>1.4051103698735344E-2</v>
      </c>
      <c r="AR52" s="1">
        <v>4.49512427024494E-2</v>
      </c>
      <c r="AS52" s="1">
        <v>0.74819284958946053</v>
      </c>
    </row>
    <row r="53" spans="1:45" hidden="1">
      <c r="A53" s="1" t="s">
        <v>47</v>
      </c>
      <c r="B53" s="1">
        <v>144</v>
      </c>
      <c r="C53" s="1">
        <v>28</v>
      </c>
      <c r="D53" s="2">
        <f t="shared" si="0"/>
        <v>0.19444444444444445</v>
      </c>
      <c r="E53" s="1">
        <v>198</v>
      </c>
      <c r="F53" s="1">
        <v>54</v>
      </c>
      <c r="G53" s="2">
        <f t="shared" si="1"/>
        <v>0.27272727272727271</v>
      </c>
      <c r="H53" s="1">
        <v>102</v>
      </c>
      <c r="I53" s="1">
        <v>19</v>
      </c>
      <c r="J53" s="2">
        <f t="shared" si="2"/>
        <v>0.18627450980392157</v>
      </c>
      <c r="K53" s="1">
        <v>47</v>
      </c>
      <c r="L53" s="1">
        <v>10</v>
      </c>
      <c r="M53" s="2">
        <f t="shared" si="3"/>
        <v>0.21276595744680851</v>
      </c>
      <c r="N53" s="1">
        <v>73</v>
      </c>
      <c r="O53" s="1">
        <v>18</v>
      </c>
      <c r="P53" s="2">
        <f t="shared" si="4"/>
        <v>0.24657534246575341</v>
      </c>
      <c r="Q53" s="1">
        <v>180</v>
      </c>
      <c r="R53" s="1">
        <v>44</v>
      </c>
      <c r="S53" s="2">
        <f t="shared" si="5"/>
        <v>0.24444444444444444</v>
      </c>
      <c r="T53" s="3">
        <f t="shared" si="6"/>
        <v>124</v>
      </c>
      <c r="U53" s="3">
        <f t="shared" si="7"/>
        <v>28.833333333333332</v>
      </c>
      <c r="V53" s="2">
        <f t="shared" si="8"/>
        <v>0.22620532855544084</v>
      </c>
      <c r="W53" s="1">
        <v>44</v>
      </c>
      <c r="X53" s="1">
        <v>0</v>
      </c>
      <c r="Y53" s="2">
        <f t="shared" si="9"/>
        <v>0</v>
      </c>
      <c r="Z53" s="1">
        <v>128</v>
      </c>
      <c r="AA53" s="1">
        <v>24</v>
      </c>
      <c r="AB53" s="2">
        <f t="shared" si="10"/>
        <v>0.1875</v>
      </c>
      <c r="AC53" s="1">
        <v>32</v>
      </c>
      <c r="AD53" s="1">
        <v>10</v>
      </c>
      <c r="AE53" s="2">
        <f t="shared" si="11"/>
        <v>0.3125</v>
      </c>
      <c r="AF53" s="1">
        <v>35</v>
      </c>
      <c r="AG53" s="1">
        <v>0</v>
      </c>
      <c r="AH53" s="2">
        <f t="shared" si="12"/>
        <v>0</v>
      </c>
      <c r="AI53" s="1">
        <v>83</v>
      </c>
      <c r="AJ53" s="1">
        <v>12</v>
      </c>
      <c r="AK53" s="2">
        <f t="shared" si="13"/>
        <v>0.14457831325301204</v>
      </c>
      <c r="AL53" s="1">
        <v>117</v>
      </c>
      <c r="AM53" s="1">
        <v>19</v>
      </c>
      <c r="AN53" s="2">
        <f t="shared" si="14"/>
        <v>0.1623931623931624</v>
      </c>
      <c r="AO53" s="3">
        <f t="shared" si="15"/>
        <v>73.166666666666671</v>
      </c>
      <c r="AP53" s="3">
        <f t="shared" si="16"/>
        <v>10.833333333333334</v>
      </c>
      <c r="AQ53" s="2">
        <f t="shared" si="17"/>
        <v>0.13449524594102907</v>
      </c>
      <c r="AR53" s="1">
        <v>9.0983225270066401E-2</v>
      </c>
      <c r="AS53" s="1">
        <v>1.4122604146082702</v>
      </c>
    </row>
    <row r="54" spans="1:45" hidden="1">
      <c r="A54" s="1" t="s">
        <v>48</v>
      </c>
      <c r="B54" s="1">
        <v>202769</v>
      </c>
      <c r="C54" s="1">
        <v>7333</v>
      </c>
      <c r="D54" s="2">
        <f t="shared" si="0"/>
        <v>3.6164305194581026E-2</v>
      </c>
      <c r="E54" s="1">
        <v>205547</v>
      </c>
      <c r="F54" s="1">
        <v>6056</v>
      </c>
      <c r="G54" s="2">
        <f t="shared" si="1"/>
        <v>2.9462847913129357E-2</v>
      </c>
      <c r="H54" s="1">
        <v>151562</v>
      </c>
      <c r="I54" s="1">
        <v>5217</v>
      </c>
      <c r="J54" s="2">
        <f t="shared" si="2"/>
        <v>3.4421556854620554E-2</v>
      </c>
      <c r="K54" s="1">
        <v>113757</v>
      </c>
      <c r="L54" s="1">
        <v>4719</v>
      </c>
      <c r="M54" s="2">
        <f t="shared" si="3"/>
        <v>4.1483161475777318E-2</v>
      </c>
      <c r="N54" s="1">
        <v>81422</v>
      </c>
      <c r="O54" s="1">
        <v>3029</v>
      </c>
      <c r="P54" s="2">
        <f t="shared" si="4"/>
        <v>3.7201247819999506E-2</v>
      </c>
      <c r="Q54" s="1">
        <v>144412</v>
      </c>
      <c r="R54" s="1">
        <v>4669</v>
      </c>
      <c r="S54" s="2">
        <f t="shared" si="5"/>
        <v>3.2331108218153617E-2</v>
      </c>
      <c r="T54" s="3">
        <f t="shared" si="6"/>
        <v>149911.5</v>
      </c>
      <c r="U54" s="3">
        <f t="shared" si="7"/>
        <v>5170.5</v>
      </c>
      <c r="V54" s="2">
        <f t="shared" si="8"/>
        <v>3.5177371246043566E-2</v>
      </c>
      <c r="W54" s="1">
        <v>110859</v>
      </c>
      <c r="X54" s="1">
        <v>2263</v>
      </c>
      <c r="Y54" s="2">
        <f t="shared" si="9"/>
        <v>2.0413317818129335E-2</v>
      </c>
      <c r="Z54" s="1">
        <v>68386</v>
      </c>
      <c r="AA54" s="1">
        <v>2271</v>
      </c>
      <c r="AB54" s="2">
        <f t="shared" si="10"/>
        <v>3.3208551457900741E-2</v>
      </c>
      <c r="AC54" s="1">
        <v>145734</v>
      </c>
      <c r="AD54" s="1">
        <v>4968</v>
      </c>
      <c r="AE54" s="2">
        <f t="shared" si="11"/>
        <v>3.4089505537486103E-2</v>
      </c>
      <c r="AF54" s="1">
        <v>96826</v>
      </c>
      <c r="AG54" s="1">
        <v>1915</v>
      </c>
      <c r="AH54" s="2">
        <f t="shared" si="12"/>
        <v>1.9777745646830398E-2</v>
      </c>
      <c r="AI54" s="1">
        <v>105279</v>
      </c>
      <c r="AJ54" s="1">
        <v>2293</v>
      </c>
      <c r="AK54" s="2">
        <f t="shared" si="13"/>
        <v>2.1780222076577475E-2</v>
      </c>
      <c r="AL54" s="1">
        <v>210551</v>
      </c>
      <c r="AM54" s="1">
        <v>6547</v>
      </c>
      <c r="AN54" s="2">
        <f t="shared" si="14"/>
        <v>3.1094604157662513E-2</v>
      </c>
      <c r="AO54" s="3">
        <f t="shared" si="15"/>
        <v>122939.16666666667</v>
      </c>
      <c r="AP54" s="3">
        <f t="shared" si="16"/>
        <v>3376.1666666666665</v>
      </c>
      <c r="AQ54" s="2">
        <f t="shared" si="17"/>
        <v>2.6727324449097759E-2</v>
      </c>
      <c r="AR54" s="1">
        <v>0.128205275030392</v>
      </c>
      <c r="AS54" s="1">
        <v>0.61491767404284647</v>
      </c>
    </row>
    <row r="55" spans="1:45" hidden="1">
      <c r="A55" s="1" t="s">
        <v>49</v>
      </c>
      <c r="B55" s="1">
        <v>212778</v>
      </c>
      <c r="C55" s="1">
        <v>12302</v>
      </c>
      <c r="D55" s="2">
        <f t="shared" si="0"/>
        <v>5.7816127607177435E-2</v>
      </c>
      <c r="E55" s="1">
        <v>284764</v>
      </c>
      <c r="F55" s="1">
        <v>24886</v>
      </c>
      <c r="G55" s="2">
        <f t="shared" si="1"/>
        <v>8.7391664676714748E-2</v>
      </c>
      <c r="H55" s="1">
        <v>320214</v>
      </c>
      <c r="I55" s="1">
        <v>25879</v>
      </c>
      <c r="J55" s="2">
        <f t="shared" si="2"/>
        <v>8.0817828077473189E-2</v>
      </c>
      <c r="K55" s="1">
        <v>157149</v>
      </c>
      <c r="L55" s="1">
        <v>1992</v>
      </c>
      <c r="M55" s="2">
        <f t="shared" si="3"/>
        <v>1.2675868125155108E-2</v>
      </c>
      <c r="N55" s="1">
        <v>224426</v>
      </c>
      <c r="O55" s="1">
        <v>16653</v>
      </c>
      <c r="P55" s="2">
        <f t="shared" si="4"/>
        <v>7.4202632493561349E-2</v>
      </c>
      <c r="Q55" s="1">
        <v>119697</v>
      </c>
      <c r="R55" s="1">
        <v>8953</v>
      </c>
      <c r="S55" s="2">
        <f t="shared" si="5"/>
        <v>7.4797196253874362E-2</v>
      </c>
      <c r="T55" s="3">
        <f t="shared" si="6"/>
        <v>219838</v>
      </c>
      <c r="U55" s="3">
        <f t="shared" si="7"/>
        <v>15110.833333333334</v>
      </c>
      <c r="V55" s="2">
        <f t="shared" si="8"/>
        <v>6.4616886205659377E-2</v>
      </c>
      <c r="W55" s="1">
        <v>168540</v>
      </c>
      <c r="X55" s="1">
        <v>7912</v>
      </c>
      <c r="Y55" s="2">
        <f t="shared" si="9"/>
        <v>4.694434555595111E-2</v>
      </c>
      <c r="Z55" s="1">
        <v>86931</v>
      </c>
      <c r="AA55" s="1">
        <v>3379</v>
      </c>
      <c r="AB55" s="2">
        <f t="shared" si="10"/>
        <v>3.886990831809136E-2</v>
      </c>
      <c r="AC55" s="1">
        <v>74392</v>
      </c>
      <c r="AD55" s="1">
        <v>1416</v>
      </c>
      <c r="AE55" s="2">
        <f t="shared" si="11"/>
        <v>1.9034304763953114E-2</v>
      </c>
      <c r="AF55" s="1">
        <v>231320</v>
      </c>
      <c r="AG55" s="1">
        <v>12110</v>
      </c>
      <c r="AH55" s="2">
        <f t="shared" si="12"/>
        <v>5.235172056026284E-2</v>
      </c>
      <c r="AI55" s="1">
        <v>197973</v>
      </c>
      <c r="AJ55" s="1">
        <v>16721</v>
      </c>
      <c r="AK55" s="2">
        <f t="shared" si="13"/>
        <v>8.4461012360271356E-2</v>
      </c>
      <c r="AL55" s="1">
        <v>58323</v>
      </c>
      <c r="AM55" s="1">
        <v>2108</v>
      </c>
      <c r="AN55" s="2">
        <f t="shared" si="14"/>
        <v>3.6143545428047257E-2</v>
      </c>
      <c r="AO55" s="3">
        <f t="shared" si="15"/>
        <v>136246.5</v>
      </c>
      <c r="AP55" s="3">
        <f t="shared" si="16"/>
        <v>7274.333333333333</v>
      </c>
      <c r="AQ55" s="2">
        <f t="shared" si="17"/>
        <v>4.6300806164429505E-2</v>
      </c>
      <c r="AR55" s="1">
        <v>0.17348546832147799</v>
      </c>
      <c r="AS55" s="1">
        <v>1.0546962832029536</v>
      </c>
    </row>
    <row r="56" spans="1:45" hidden="1">
      <c r="A56" s="1" t="s">
        <v>50</v>
      </c>
      <c r="B56" s="1">
        <v>85178</v>
      </c>
      <c r="C56" s="1">
        <v>2163</v>
      </c>
      <c r="D56" s="2">
        <f t="shared" si="0"/>
        <v>2.5393881049097185E-2</v>
      </c>
      <c r="E56" s="1">
        <v>69033</v>
      </c>
      <c r="F56" s="1">
        <v>1481</v>
      </c>
      <c r="G56" s="2">
        <f t="shared" si="1"/>
        <v>2.1453507742673794E-2</v>
      </c>
      <c r="H56" s="1">
        <v>75400</v>
      </c>
      <c r="I56" s="1">
        <v>1809</v>
      </c>
      <c r="J56" s="2">
        <f t="shared" si="2"/>
        <v>2.3992042440318301E-2</v>
      </c>
      <c r="K56" s="1">
        <v>64986</v>
      </c>
      <c r="L56" s="1">
        <v>1651</v>
      </c>
      <c r="M56" s="2">
        <f t="shared" si="3"/>
        <v>2.5405471947804143E-2</v>
      </c>
      <c r="N56" s="1">
        <v>74366</v>
      </c>
      <c r="O56" s="1">
        <v>1602</v>
      </c>
      <c r="P56" s="2">
        <f t="shared" si="4"/>
        <v>2.1542102573756824E-2</v>
      </c>
      <c r="Q56" s="1">
        <v>71650</v>
      </c>
      <c r="R56" s="1">
        <v>1574</v>
      </c>
      <c r="S56" s="2">
        <f t="shared" si="5"/>
        <v>2.1967899511514306E-2</v>
      </c>
      <c r="T56" s="3">
        <f t="shared" si="6"/>
        <v>73435.5</v>
      </c>
      <c r="U56" s="3">
        <f t="shared" si="7"/>
        <v>1713.3333333333333</v>
      </c>
      <c r="V56" s="2">
        <f t="shared" si="8"/>
        <v>2.3292484210860758E-2</v>
      </c>
      <c r="W56" s="1">
        <v>48987</v>
      </c>
      <c r="X56" s="1">
        <v>743</v>
      </c>
      <c r="Y56" s="2">
        <f t="shared" si="9"/>
        <v>1.5167289280829608E-2</v>
      </c>
      <c r="Z56" s="1">
        <v>30088</v>
      </c>
      <c r="AA56" s="1">
        <v>488</v>
      </c>
      <c r="AB56" s="2">
        <f t="shared" si="10"/>
        <v>1.6219090667375698E-2</v>
      </c>
      <c r="AC56" s="1">
        <v>71359</v>
      </c>
      <c r="AD56" s="1">
        <v>1485</v>
      </c>
      <c r="AE56" s="2">
        <f t="shared" si="11"/>
        <v>2.0810269202202945E-2</v>
      </c>
      <c r="AF56" s="1">
        <v>59760</v>
      </c>
      <c r="AG56" s="1">
        <v>964</v>
      </c>
      <c r="AH56" s="2">
        <f t="shared" si="12"/>
        <v>1.613119143239625E-2</v>
      </c>
      <c r="AI56" s="1">
        <v>40452</v>
      </c>
      <c r="AJ56" s="1">
        <v>714</v>
      </c>
      <c r="AK56" s="2">
        <f t="shared" si="13"/>
        <v>1.7650548798576089E-2</v>
      </c>
      <c r="AL56" s="1">
        <v>126811</v>
      </c>
      <c r="AM56" s="1">
        <v>2219</v>
      </c>
      <c r="AN56" s="2">
        <f t="shared" si="14"/>
        <v>1.7498481992887054E-2</v>
      </c>
      <c r="AO56" s="3">
        <f t="shared" si="15"/>
        <v>62909.5</v>
      </c>
      <c r="AP56" s="3">
        <f t="shared" si="16"/>
        <v>1102.1666666666667</v>
      </c>
      <c r="AQ56" s="2">
        <f t="shared" si="17"/>
        <v>1.7246145229044607E-2</v>
      </c>
      <c r="AR56" s="1">
        <v>9.2695802557812595E-2</v>
      </c>
      <c r="AS56" s="1">
        <v>0.63646345784470904</v>
      </c>
    </row>
    <row r="57" spans="1:45">
      <c r="A57" s="1" t="s">
        <v>94</v>
      </c>
      <c r="B57" s="1">
        <v>385</v>
      </c>
      <c r="C57" s="1">
        <v>34</v>
      </c>
      <c r="D57" s="2">
        <f t="shared" si="0"/>
        <v>8.8311688311688313E-2</v>
      </c>
      <c r="E57" s="1">
        <v>482</v>
      </c>
      <c r="F57" s="1">
        <v>35</v>
      </c>
      <c r="G57" s="2">
        <f t="shared" si="1"/>
        <v>7.2614107883817433E-2</v>
      </c>
      <c r="H57" s="1">
        <v>495</v>
      </c>
      <c r="I57" s="1">
        <v>45</v>
      </c>
      <c r="J57" s="2">
        <f t="shared" si="2"/>
        <v>9.0909090909090912E-2</v>
      </c>
      <c r="K57" s="1">
        <v>344</v>
      </c>
      <c r="L57" s="1">
        <v>17</v>
      </c>
      <c r="M57" s="2">
        <f t="shared" si="3"/>
        <v>4.9418604651162788E-2</v>
      </c>
      <c r="N57" s="1">
        <v>510</v>
      </c>
      <c r="O57" s="1">
        <v>60</v>
      </c>
      <c r="P57" s="2">
        <f t="shared" si="4"/>
        <v>0.11764705882352941</v>
      </c>
      <c r="Q57" s="1">
        <v>498</v>
      </c>
      <c r="R57" s="1">
        <v>40</v>
      </c>
      <c r="S57" s="2">
        <f t="shared" si="5"/>
        <v>8.0321285140562249E-2</v>
      </c>
      <c r="T57" s="3">
        <f t="shared" si="6"/>
        <v>452.33333333333331</v>
      </c>
      <c r="U57" s="3">
        <f t="shared" si="7"/>
        <v>38.5</v>
      </c>
      <c r="V57" s="2">
        <f t="shared" si="8"/>
        <v>8.3203639286641859E-2</v>
      </c>
      <c r="W57" s="1">
        <v>190</v>
      </c>
      <c r="X57" s="1">
        <v>0</v>
      </c>
      <c r="Y57" s="2">
        <f t="shared" si="9"/>
        <v>0</v>
      </c>
      <c r="Z57" s="1">
        <v>497</v>
      </c>
      <c r="AA57" s="1">
        <v>0</v>
      </c>
      <c r="AB57" s="2">
        <f t="shared" si="10"/>
        <v>0</v>
      </c>
      <c r="AC57" s="1">
        <v>323</v>
      </c>
      <c r="AD57" s="1">
        <v>14</v>
      </c>
      <c r="AE57" s="2">
        <f t="shared" si="11"/>
        <v>4.3343653250773995E-2</v>
      </c>
      <c r="AF57" s="1">
        <v>323</v>
      </c>
      <c r="AG57" s="1">
        <v>0</v>
      </c>
      <c r="AH57" s="2">
        <f t="shared" si="12"/>
        <v>0</v>
      </c>
      <c r="AI57" s="1">
        <v>464</v>
      </c>
      <c r="AJ57" s="1">
        <v>0</v>
      </c>
      <c r="AK57" s="2">
        <f t="shared" si="13"/>
        <v>0</v>
      </c>
      <c r="AL57" s="1">
        <v>285</v>
      </c>
      <c r="AM57" s="1">
        <v>0</v>
      </c>
      <c r="AN57" s="2">
        <f t="shared" si="14"/>
        <v>0</v>
      </c>
      <c r="AO57" s="3">
        <f t="shared" si="15"/>
        <v>347</v>
      </c>
      <c r="AP57" s="3">
        <f t="shared" si="16"/>
        <v>2.3333333333333335</v>
      </c>
      <c r="AQ57" s="2">
        <f t="shared" si="17"/>
        <v>7.2239422084623322E-3</v>
      </c>
      <c r="AR57" s="1">
        <v>3.6645475900385399E-3</v>
      </c>
      <c r="AS57" s="1">
        <v>4.0443941193584534</v>
      </c>
    </row>
    <row r="58" spans="1:45" hidden="1">
      <c r="A58" s="1" t="s">
        <v>51</v>
      </c>
      <c r="B58" s="1">
        <v>1350</v>
      </c>
      <c r="C58" s="1">
        <v>18</v>
      </c>
      <c r="D58" s="2">
        <f t="shared" si="0"/>
        <v>1.3333333333333334E-2</v>
      </c>
      <c r="E58" s="1">
        <v>1510</v>
      </c>
      <c r="F58" s="1">
        <v>34</v>
      </c>
      <c r="G58" s="2">
        <f t="shared" si="1"/>
        <v>2.2516556291390728E-2</v>
      </c>
      <c r="H58" s="1">
        <v>1657</v>
      </c>
      <c r="I58" s="1">
        <v>14</v>
      </c>
      <c r="J58" s="2">
        <f t="shared" si="2"/>
        <v>8.4490042245021126E-3</v>
      </c>
      <c r="K58" s="1">
        <v>1896</v>
      </c>
      <c r="L58" s="1">
        <v>30</v>
      </c>
      <c r="M58" s="2">
        <f t="shared" si="3"/>
        <v>1.5822784810126583E-2</v>
      </c>
      <c r="N58" s="1">
        <v>958</v>
      </c>
      <c r="O58" s="1">
        <v>14</v>
      </c>
      <c r="P58" s="2">
        <f t="shared" si="4"/>
        <v>1.4613778705636743E-2</v>
      </c>
      <c r="Q58" s="1">
        <v>1245</v>
      </c>
      <c r="R58" s="1">
        <v>14</v>
      </c>
      <c r="S58" s="2">
        <f t="shared" si="5"/>
        <v>1.1244979919678716E-2</v>
      </c>
      <c r="T58" s="3">
        <f t="shared" si="6"/>
        <v>1436</v>
      </c>
      <c r="U58" s="3">
        <f t="shared" si="7"/>
        <v>20.666666666666668</v>
      </c>
      <c r="V58" s="2">
        <f t="shared" si="8"/>
        <v>1.4330072880778038E-2</v>
      </c>
      <c r="W58" s="1">
        <v>611</v>
      </c>
      <c r="X58" s="1">
        <v>0</v>
      </c>
      <c r="Y58" s="2">
        <f t="shared" si="9"/>
        <v>0</v>
      </c>
      <c r="Z58" s="1">
        <v>1383</v>
      </c>
      <c r="AA58" s="1">
        <v>0</v>
      </c>
      <c r="AB58" s="2">
        <f t="shared" si="10"/>
        <v>0</v>
      </c>
      <c r="AC58" s="1">
        <v>3330</v>
      </c>
      <c r="AD58" s="1">
        <v>42</v>
      </c>
      <c r="AE58" s="2">
        <f t="shared" si="11"/>
        <v>1.2612612612612612E-2</v>
      </c>
      <c r="AF58" s="1">
        <v>1487</v>
      </c>
      <c r="AG58" s="1">
        <v>14</v>
      </c>
      <c r="AH58" s="2">
        <f t="shared" si="12"/>
        <v>9.4149293880295901E-3</v>
      </c>
      <c r="AI58" s="1">
        <v>1168</v>
      </c>
      <c r="AJ58" s="1">
        <v>14</v>
      </c>
      <c r="AK58" s="2">
        <f t="shared" si="13"/>
        <v>1.1986301369863013E-2</v>
      </c>
      <c r="AL58" s="1">
        <v>1406</v>
      </c>
      <c r="AM58" s="1">
        <v>22</v>
      </c>
      <c r="AN58" s="2">
        <f t="shared" si="14"/>
        <v>1.5647226173541962E-2</v>
      </c>
      <c r="AO58" s="3">
        <f t="shared" si="15"/>
        <v>1564.1666666666667</v>
      </c>
      <c r="AP58" s="3">
        <f t="shared" si="16"/>
        <v>15.333333333333334</v>
      </c>
      <c r="AQ58" s="2">
        <f t="shared" si="17"/>
        <v>8.2768449240078618E-3</v>
      </c>
      <c r="AR58" s="1">
        <v>0.45410823905882203</v>
      </c>
      <c r="AS58" s="1">
        <v>0.43063435432986236</v>
      </c>
    </row>
    <row r="59" spans="1:45" hidden="1">
      <c r="A59" s="1" t="s">
        <v>52</v>
      </c>
      <c r="B59" s="1">
        <v>8598</v>
      </c>
      <c r="C59" s="1">
        <v>26</v>
      </c>
      <c r="D59" s="2">
        <f t="shared" si="0"/>
        <v>3.0239590602465691E-3</v>
      </c>
      <c r="E59" s="1">
        <v>6941</v>
      </c>
      <c r="F59" s="1">
        <v>26</v>
      </c>
      <c r="G59" s="2">
        <f t="shared" si="1"/>
        <v>3.7458579455409884E-3</v>
      </c>
      <c r="H59" s="1">
        <v>8842</v>
      </c>
      <c r="I59" s="1">
        <v>28</v>
      </c>
      <c r="J59" s="2">
        <f t="shared" si="2"/>
        <v>3.1667043655281609E-3</v>
      </c>
      <c r="K59" s="1">
        <v>6904</v>
      </c>
      <c r="L59" s="1">
        <v>34</v>
      </c>
      <c r="M59" s="2">
        <f t="shared" si="3"/>
        <v>4.9246813441483194E-3</v>
      </c>
      <c r="N59" s="1">
        <v>4165</v>
      </c>
      <c r="O59" s="1">
        <v>17</v>
      </c>
      <c r="P59" s="2">
        <f t="shared" si="4"/>
        <v>4.0816326530612249E-3</v>
      </c>
      <c r="Q59" s="1">
        <v>2176</v>
      </c>
      <c r="R59" s="1">
        <v>19</v>
      </c>
      <c r="S59" s="2">
        <f t="shared" si="5"/>
        <v>8.7316176470588237E-3</v>
      </c>
      <c r="T59" s="3">
        <f t="shared" si="6"/>
        <v>6271</v>
      </c>
      <c r="U59" s="3">
        <f t="shared" si="7"/>
        <v>25</v>
      </c>
      <c r="V59" s="2">
        <f t="shared" si="8"/>
        <v>4.6124088359306807E-3</v>
      </c>
      <c r="W59" s="1">
        <v>2480</v>
      </c>
      <c r="X59" s="1">
        <v>0</v>
      </c>
      <c r="Y59" s="2">
        <f t="shared" si="9"/>
        <v>0</v>
      </c>
      <c r="Z59" s="1">
        <v>602</v>
      </c>
      <c r="AA59" s="1">
        <v>0</v>
      </c>
      <c r="AB59" s="2">
        <f t="shared" si="10"/>
        <v>0</v>
      </c>
      <c r="AC59" s="1">
        <v>11092</v>
      </c>
      <c r="AD59" s="1">
        <v>51</v>
      </c>
      <c r="AE59" s="2">
        <f t="shared" si="11"/>
        <v>4.5979084024522178E-3</v>
      </c>
      <c r="AF59" s="1">
        <v>6510</v>
      </c>
      <c r="AG59" s="1">
        <v>37</v>
      </c>
      <c r="AH59" s="2">
        <f t="shared" si="12"/>
        <v>5.6835637480798775E-3</v>
      </c>
      <c r="AI59" s="1">
        <v>4711</v>
      </c>
      <c r="AJ59" s="1">
        <v>24</v>
      </c>
      <c r="AK59" s="2">
        <f t="shared" si="13"/>
        <v>5.0944597749946934E-3</v>
      </c>
      <c r="AL59" s="1">
        <v>506</v>
      </c>
      <c r="AM59" s="1">
        <v>0</v>
      </c>
      <c r="AN59" s="2">
        <f t="shared" si="14"/>
        <v>0</v>
      </c>
      <c r="AO59" s="3">
        <f t="shared" si="15"/>
        <v>4316.833333333333</v>
      </c>
      <c r="AP59" s="3">
        <f t="shared" si="16"/>
        <v>18.666666666666668</v>
      </c>
      <c r="AQ59" s="2">
        <f t="shared" si="17"/>
        <v>2.5626553209211317E-3</v>
      </c>
      <c r="AR59" s="1">
        <v>0.57179305442048201</v>
      </c>
      <c r="AS59" s="1">
        <v>0.42146376843827671</v>
      </c>
    </row>
    <row r="60" spans="1:45" hidden="1">
      <c r="A60" s="1" t="s">
        <v>117</v>
      </c>
      <c r="B60" s="1">
        <v>5062</v>
      </c>
      <c r="C60" s="1">
        <v>140</v>
      </c>
      <c r="D60" s="2">
        <f t="shared" si="0"/>
        <v>2.7657052548399841E-2</v>
      </c>
      <c r="E60" s="1">
        <v>12997</v>
      </c>
      <c r="F60" s="1">
        <v>185</v>
      </c>
      <c r="G60" s="2">
        <f t="shared" si="1"/>
        <v>1.4234054012464414E-2</v>
      </c>
      <c r="H60" s="1">
        <v>1589</v>
      </c>
      <c r="I60" s="1">
        <v>27</v>
      </c>
      <c r="J60" s="2">
        <f t="shared" si="2"/>
        <v>1.6991818753933293E-2</v>
      </c>
      <c r="K60" s="1">
        <v>5729</v>
      </c>
      <c r="L60" s="1">
        <v>140</v>
      </c>
      <c r="M60" s="2">
        <f t="shared" si="3"/>
        <v>2.4437074533077325E-2</v>
      </c>
      <c r="N60" s="1">
        <v>4989</v>
      </c>
      <c r="O60" s="1">
        <v>121</v>
      </c>
      <c r="P60" s="2">
        <f t="shared" si="4"/>
        <v>2.4253357386249751E-2</v>
      </c>
      <c r="Q60" s="1">
        <v>2616</v>
      </c>
      <c r="R60" s="1">
        <v>0</v>
      </c>
      <c r="S60" s="2">
        <f t="shared" si="5"/>
        <v>0</v>
      </c>
      <c r="T60" s="3">
        <f t="shared" si="6"/>
        <v>5497</v>
      </c>
      <c r="U60" s="3">
        <f t="shared" si="7"/>
        <v>102.16666666666667</v>
      </c>
      <c r="V60" s="2">
        <f t="shared" si="8"/>
        <v>1.7928892872354104E-2</v>
      </c>
      <c r="W60" s="1">
        <v>4772</v>
      </c>
      <c r="X60" s="1">
        <v>33</v>
      </c>
      <c r="Y60" s="2">
        <f t="shared" si="9"/>
        <v>6.9153394803017606E-3</v>
      </c>
      <c r="Z60" s="1">
        <v>437</v>
      </c>
      <c r="AA60" s="1">
        <v>0</v>
      </c>
      <c r="AB60" s="2">
        <f t="shared" si="10"/>
        <v>0</v>
      </c>
      <c r="AC60" s="1">
        <v>3381</v>
      </c>
      <c r="AD60" s="1">
        <v>0</v>
      </c>
      <c r="AE60" s="2">
        <f t="shared" si="11"/>
        <v>0</v>
      </c>
      <c r="AF60" s="1">
        <v>6351</v>
      </c>
      <c r="AG60" s="1">
        <v>17</v>
      </c>
      <c r="AH60" s="2">
        <f t="shared" si="12"/>
        <v>2.6767438198708866E-3</v>
      </c>
      <c r="AI60" s="1">
        <v>4090</v>
      </c>
      <c r="AJ60" s="1">
        <v>29</v>
      </c>
      <c r="AK60" s="2">
        <f t="shared" si="13"/>
        <v>7.0904645476772615E-3</v>
      </c>
      <c r="AL60" s="1">
        <v>426</v>
      </c>
      <c r="AM60" s="1">
        <v>0</v>
      </c>
      <c r="AN60" s="2">
        <f t="shared" si="14"/>
        <v>0</v>
      </c>
      <c r="AO60" s="3">
        <f t="shared" si="15"/>
        <v>3242.8333333333335</v>
      </c>
      <c r="AP60" s="3">
        <f t="shared" si="16"/>
        <v>13.166666666666666</v>
      </c>
      <c r="AQ60" s="2">
        <f t="shared" si="17"/>
        <v>2.7804246413083177E-3</v>
      </c>
      <c r="AR60" s="1">
        <v>7.2448013529787206E-2</v>
      </c>
      <c r="AS60" s="1">
        <v>2.9559625155136788</v>
      </c>
    </row>
    <row r="61" spans="1:45" hidden="1">
      <c r="A61" s="1" t="s">
        <v>53</v>
      </c>
      <c r="B61" s="1">
        <v>16612</v>
      </c>
      <c r="C61" s="1">
        <v>228</v>
      </c>
      <c r="D61" s="2">
        <f t="shared" si="0"/>
        <v>1.3725018059234288E-2</v>
      </c>
      <c r="E61" s="1">
        <v>41026</v>
      </c>
      <c r="F61" s="1">
        <v>292</v>
      </c>
      <c r="G61" s="2">
        <f t="shared" si="1"/>
        <v>7.1174377224199285E-3</v>
      </c>
      <c r="H61" s="1">
        <v>6229</v>
      </c>
      <c r="I61" s="1">
        <v>76</v>
      </c>
      <c r="J61" s="2">
        <f t="shared" si="2"/>
        <v>1.220099534435704E-2</v>
      </c>
      <c r="K61" s="1">
        <v>4254</v>
      </c>
      <c r="L61" s="1">
        <v>14</v>
      </c>
      <c r="M61" s="2">
        <f t="shared" si="3"/>
        <v>3.2910202162670429E-3</v>
      </c>
      <c r="N61" s="1">
        <v>15994</v>
      </c>
      <c r="O61" s="1">
        <v>215</v>
      </c>
      <c r="P61" s="2">
        <f t="shared" si="4"/>
        <v>1.3442540952857322E-2</v>
      </c>
      <c r="Q61" s="1">
        <v>6713</v>
      </c>
      <c r="R61" s="1">
        <v>50</v>
      </c>
      <c r="S61" s="2">
        <f t="shared" si="5"/>
        <v>7.4482347683598989E-3</v>
      </c>
      <c r="T61" s="3">
        <f t="shared" si="6"/>
        <v>15138</v>
      </c>
      <c r="U61" s="3">
        <f t="shared" si="7"/>
        <v>145.83333333333334</v>
      </c>
      <c r="V61" s="2">
        <f t="shared" si="8"/>
        <v>9.5375411772492535E-3</v>
      </c>
      <c r="W61" s="1">
        <v>18110</v>
      </c>
      <c r="X61" s="1">
        <v>98</v>
      </c>
      <c r="Y61" s="2">
        <f t="shared" si="9"/>
        <v>5.4113749309773604E-3</v>
      </c>
      <c r="Z61" s="1">
        <v>1389</v>
      </c>
      <c r="AA61" s="1">
        <v>0</v>
      </c>
      <c r="AB61" s="2">
        <f t="shared" si="10"/>
        <v>0</v>
      </c>
      <c r="AC61" s="1">
        <v>12863</v>
      </c>
      <c r="AD61" s="1">
        <v>31</v>
      </c>
      <c r="AE61" s="2">
        <f t="shared" si="11"/>
        <v>2.410013216201508E-3</v>
      </c>
      <c r="AF61" s="1">
        <v>17557</v>
      </c>
      <c r="AG61" s="1">
        <v>54</v>
      </c>
      <c r="AH61" s="2">
        <f t="shared" si="12"/>
        <v>3.0756963034687021E-3</v>
      </c>
      <c r="AI61" s="1">
        <v>12401</v>
      </c>
      <c r="AJ61" s="1">
        <v>71</v>
      </c>
      <c r="AK61" s="2">
        <f t="shared" si="13"/>
        <v>5.7253447302636883E-3</v>
      </c>
      <c r="AL61" s="1">
        <v>1015</v>
      </c>
      <c r="AM61" s="1">
        <v>0</v>
      </c>
      <c r="AN61" s="2">
        <f t="shared" si="14"/>
        <v>0</v>
      </c>
      <c r="AO61" s="3">
        <f t="shared" si="15"/>
        <v>10555.833333333334</v>
      </c>
      <c r="AP61" s="3">
        <f t="shared" si="16"/>
        <v>42.333333333333336</v>
      </c>
      <c r="AQ61" s="2">
        <f t="shared" si="17"/>
        <v>2.7704048634852097E-3</v>
      </c>
      <c r="AR61" s="1">
        <v>0.12753770929748701</v>
      </c>
      <c r="AS61" s="1">
        <v>1.7844545199475255</v>
      </c>
    </row>
    <row r="62" spans="1:45">
      <c r="A62" s="1" t="s">
        <v>127</v>
      </c>
      <c r="B62" s="1">
        <v>14325</v>
      </c>
      <c r="C62" s="1">
        <v>77</v>
      </c>
      <c r="D62" s="2">
        <f t="shared" si="0"/>
        <v>5.3752181500872596E-3</v>
      </c>
      <c r="E62" s="1">
        <v>9246</v>
      </c>
      <c r="F62" s="1">
        <v>61</v>
      </c>
      <c r="G62" s="2">
        <f t="shared" si="1"/>
        <v>6.5974475448842742E-3</v>
      </c>
      <c r="H62" s="1">
        <v>10399</v>
      </c>
      <c r="I62" s="1">
        <v>55</v>
      </c>
      <c r="J62" s="2">
        <f t="shared" si="2"/>
        <v>5.2889700932781999E-3</v>
      </c>
      <c r="K62" s="1">
        <v>5877</v>
      </c>
      <c r="L62" s="1">
        <v>40</v>
      </c>
      <c r="M62" s="2">
        <f t="shared" si="3"/>
        <v>6.8061936362089504E-3</v>
      </c>
      <c r="N62" s="1">
        <v>7007</v>
      </c>
      <c r="O62" s="1">
        <v>51</v>
      </c>
      <c r="P62" s="2">
        <f t="shared" si="4"/>
        <v>7.2784358498644217E-3</v>
      </c>
      <c r="Q62" s="1">
        <v>1853</v>
      </c>
      <c r="R62" s="1">
        <v>27</v>
      </c>
      <c r="S62" s="2">
        <f t="shared" si="5"/>
        <v>1.4570966001079331E-2</v>
      </c>
      <c r="T62" s="3">
        <f t="shared" si="6"/>
        <v>8117.833333333333</v>
      </c>
      <c r="U62" s="3">
        <f t="shared" si="7"/>
        <v>51.833333333333336</v>
      </c>
      <c r="V62" s="2">
        <f t="shared" si="8"/>
        <v>7.65287187923374E-3</v>
      </c>
      <c r="W62" s="1">
        <v>4197</v>
      </c>
      <c r="X62" s="1">
        <v>25</v>
      </c>
      <c r="Y62" s="2">
        <f t="shared" si="9"/>
        <v>5.9566356921610672E-3</v>
      </c>
      <c r="Z62" s="1">
        <v>780</v>
      </c>
      <c r="AA62" s="1">
        <v>0</v>
      </c>
      <c r="AB62" s="2">
        <f t="shared" si="10"/>
        <v>0</v>
      </c>
      <c r="AC62" s="1">
        <v>8286</v>
      </c>
      <c r="AD62" s="1">
        <v>50</v>
      </c>
      <c r="AE62" s="2">
        <f t="shared" si="11"/>
        <v>6.0342746801834417E-3</v>
      </c>
      <c r="AF62" s="1">
        <v>9122</v>
      </c>
      <c r="AG62" s="1">
        <v>46</v>
      </c>
      <c r="AH62" s="2">
        <f t="shared" si="12"/>
        <v>5.0427537820653366E-3</v>
      </c>
      <c r="AI62" s="1">
        <v>6025</v>
      </c>
      <c r="AJ62" s="1">
        <v>36</v>
      </c>
      <c r="AK62" s="2">
        <f t="shared" si="13"/>
        <v>5.9751037344398343E-3</v>
      </c>
      <c r="AL62" s="1">
        <v>596</v>
      </c>
      <c r="AM62" s="1">
        <v>0</v>
      </c>
      <c r="AN62" s="2">
        <f t="shared" si="14"/>
        <v>0</v>
      </c>
      <c r="AO62" s="3">
        <f t="shared" si="15"/>
        <v>4834.333333333333</v>
      </c>
      <c r="AP62" s="3">
        <f t="shared" si="16"/>
        <v>26.166666666666668</v>
      </c>
      <c r="AQ62" s="2">
        <f t="shared" si="17"/>
        <v>3.8347946481416136E-3</v>
      </c>
      <c r="AR62" s="1">
        <v>4.49512427024494E-2</v>
      </c>
      <c r="AS62" s="1">
        <v>0.98615002123897566</v>
      </c>
    </row>
    <row r="63" spans="1:45" hidden="1">
      <c r="A63" s="1" t="s">
        <v>54</v>
      </c>
      <c r="B63" s="1">
        <v>1845</v>
      </c>
      <c r="C63" s="1">
        <v>18</v>
      </c>
      <c r="D63" s="2">
        <f t="shared" si="0"/>
        <v>9.7560975609756097E-3</v>
      </c>
      <c r="E63" s="1">
        <v>2252</v>
      </c>
      <c r="F63" s="1">
        <v>32</v>
      </c>
      <c r="G63" s="2">
        <f t="shared" si="1"/>
        <v>1.4209591474245116E-2</v>
      </c>
      <c r="H63" s="1">
        <v>2444</v>
      </c>
      <c r="I63" s="1">
        <v>24</v>
      </c>
      <c r="J63" s="2">
        <f t="shared" si="2"/>
        <v>9.8199672667757774E-3</v>
      </c>
      <c r="K63" s="1">
        <v>2582</v>
      </c>
      <c r="L63" s="1">
        <v>43</v>
      </c>
      <c r="M63" s="2">
        <f t="shared" si="3"/>
        <v>1.6653756777691712E-2</v>
      </c>
      <c r="N63" s="1">
        <v>1153</v>
      </c>
      <c r="O63" s="1">
        <v>12</v>
      </c>
      <c r="P63" s="2">
        <f t="shared" si="4"/>
        <v>1.0407632263660017E-2</v>
      </c>
      <c r="Q63" s="1">
        <v>1911</v>
      </c>
      <c r="R63" s="1">
        <v>24</v>
      </c>
      <c r="S63" s="2">
        <f t="shared" si="5"/>
        <v>1.2558869701726845E-2</v>
      </c>
      <c r="T63" s="3">
        <f t="shared" si="6"/>
        <v>2031.1666666666667</v>
      </c>
      <c r="U63" s="3">
        <f t="shared" si="7"/>
        <v>25.5</v>
      </c>
      <c r="V63" s="2">
        <f t="shared" si="8"/>
        <v>1.223431917417918E-2</v>
      </c>
      <c r="W63" s="1">
        <v>701</v>
      </c>
      <c r="X63" s="1">
        <v>10</v>
      </c>
      <c r="Y63" s="2">
        <f t="shared" si="9"/>
        <v>1.4265335235378032E-2</v>
      </c>
      <c r="Z63" s="1">
        <v>2052</v>
      </c>
      <c r="AA63" s="1">
        <v>18</v>
      </c>
      <c r="AB63" s="2">
        <f t="shared" si="10"/>
        <v>8.771929824561403E-3</v>
      </c>
      <c r="AC63" s="1">
        <v>4872</v>
      </c>
      <c r="AD63" s="1">
        <v>48</v>
      </c>
      <c r="AE63" s="2">
        <f t="shared" si="11"/>
        <v>9.852216748768473E-3</v>
      </c>
      <c r="AF63" s="1">
        <v>1812</v>
      </c>
      <c r="AG63" s="1">
        <v>20</v>
      </c>
      <c r="AH63" s="2">
        <f t="shared" si="12"/>
        <v>1.1037527593818985E-2</v>
      </c>
      <c r="AI63" s="1">
        <v>1530</v>
      </c>
      <c r="AJ63" s="1">
        <v>13</v>
      </c>
      <c r="AK63" s="2">
        <f t="shared" si="13"/>
        <v>8.4967320261437902E-3</v>
      </c>
      <c r="AL63" s="1">
        <v>2575</v>
      </c>
      <c r="AM63" s="1">
        <v>32</v>
      </c>
      <c r="AN63" s="2">
        <f t="shared" si="14"/>
        <v>1.2427184466019418E-2</v>
      </c>
      <c r="AO63" s="3">
        <f t="shared" si="15"/>
        <v>2257</v>
      </c>
      <c r="AP63" s="3">
        <f t="shared" si="16"/>
        <v>23.5</v>
      </c>
      <c r="AQ63" s="2">
        <f t="shared" si="17"/>
        <v>1.0808487649115017E-2</v>
      </c>
      <c r="AR63" s="1">
        <v>0.68736271644878</v>
      </c>
      <c r="AS63" s="1">
        <v>0.11783649029385809</v>
      </c>
    </row>
    <row r="64" spans="1:45" hidden="1">
      <c r="A64" s="1" t="s">
        <v>55</v>
      </c>
      <c r="B64" s="1">
        <v>9635</v>
      </c>
      <c r="C64" s="1">
        <v>58</v>
      </c>
      <c r="D64" s="2">
        <f t="shared" si="0"/>
        <v>6.0197197716658013E-3</v>
      </c>
      <c r="E64" s="1">
        <v>6045</v>
      </c>
      <c r="F64" s="1">
        <v>0</v>
      </c>
      <c r="G64" s="2">
        <f t="shared" si="1"/>
        <v>0</v>
      </c>
      <c r="H64" s="1">
        <v>9844</v>
      </c>
      <c r="I64" s="1">
        <v>55</v>
      </c>
      <c r="J64" s="2">
        <f t="shared" si="2"/>
        <v>5.5871596911824459E-3</v>
      </c>
      <c r="K64" s="1">
        <v>4231</v>
      </c>
      <c r="L64" s="1">
        <v>63</v>
      </c>
      <c r="M64" s="2">
        <f t="shared" si="3"/>
        <v>1.4890096903805246E-2</v>
      </c>
      <c r="N64" s="1">
        <v>6228</v>
      </c>
      <c r="O64" s="1">
        <v>24</v>
      </c>
      <c r="P64" s="2">
        <f t="shared" si="4"/>
        <v>3.8535645472061657E-3</v>
      </c>
      <c r="Q64" s="1">
        <v>1222</v>
      </c>
      <c r="R64" s="1">
        <v>10</v>
      </c>
      <c r="S64" s="2">
        <f t="shared" si="5"/>
        <v>8.1833060556464818E-3</v>
      </c>
      <c r="T64" s="3">
        <f t="shared" si="6"/>
        <v>6200.833333333333</v>
      </c>
      <c r="U64" s="3">
        <f t="shared" si="7"/>
        <v>35</v>
      </c>
      <c r="V64" s="2">
        <f t="shared" si="8"/>
        <v>6.4223078282510228E-3</v>
      </c>
      <c r="W64" s="1">
        <v>3343</v>
      </c>
      <c r="X64" s="1">
        <v>24</v>
      </c>
      <c r="Y64" s="2">
        <f t="shared" si="9"/>
        <v>7.1791803769069695E-3</v>
      </c>
      <c r="Z64" s="1">
        <v>783</v>
      </c>
      <c r="AA64" s="1">
        <v>0</v>
      </c>
      <c r="AB64" s="2">
        <f t="shared" si="10"/>
        <v>0</v>
      </c>
      <c r="AC64" s="1">
        <v>6528</v>
      </c>
      <c r="AD64" s="1">
        <v>53</v>
      </c>
      <c r="AE64" s="2">
        <f t="shared" si="11"/>
        <v>8.1188725490196085E-3</v>
      </c>
      <c r="AF64" s="1">
        <v>8815</v>
      </c>
      <c r="AG64" s="1">
        <v>45</v>
      </c>
      <c r="AH64" s="2">
        <f t="shared" si="12"/>
        <v>5.1049347702779354E-3</v>
      </c>
      <c r="AI64" s="1">
        <v>7512</v>
      </c>
      <c r="AJ64" s="1">
        <v>28</v>
      </c>
      <c r="AK64" s="2">
        <f t="shared" si="13"/>
        <v>3.7273695420660278E-3</v>
      </c>
      <c r="AL64" s="1">
        <v>374</v>
      </c>
      <c r="AM64" s="1">
        <v>0</v>
      </c>
      <c r="AN64" s="2">
        <f t="shared" si="14"/>
        <v>0</v>
      </c>
      <c r="AO64" s="3">
        <f t="shared" si="15"/>
        <v>4559.166666666667</v>
      </c>
      <c r="AP64" s="3">
        <f t="shared" si="16"/>
        <v>25</v>
      </c>
      <c r="AQ64" s="2">
        <f t="shared" si="17"/>
        <v>4.0217262063784237E-3</v>
      </c>
      <c r="AR64" s="1">
        <v>0.41924459021892402</v>
      </c>
      <c r="AS64" s="1">
        <v>0.48542682717024171</v>
      </c>
    </row>
    <row r="65" spans="1:45" hidden="1">
      <c r="A65" s="1" t="s">
        <v>56</v>
      </c>
      <c r="B65" s="1">
        <v>312</v>
      </c>
      <c r="C65" s="1">
        <v>67</v>
      </c>
      <c r="D65" s="2">
        <f t="shared" si="0"/>
        <v>0.21474358974358973</v>
      </c>
      <c r="E65" s="1">
        <v>353</v>
      </c>
      <c r="F65" s="1">
        <v>69</v>
      </c>
      <c r="G65" s="2">
        <f t="shared" si="1"/>
        <v>0.19546742209631729</v>
      </c>
      <c r="H65" s="1">
        <v>206</v>
      </c>
      <c r="I65" s="1">
        <v>34</v>
      </c>
      <c r="J65" s="2">
        <f t="shared" si="2"/>
        <v>0.1650485436893204</v>
      </c>
      <c r="K65" s="1">
        <v>80</v>
      </c>
      <c r="L65" s="1">
        <v>11</v>
      </c>
      <c r="M65" s="2">
        <f t="shared" si="3"/>
        <v>0.13750000000000001</v>
      </c>
      <c r="N65" s="1">
        <v>216</v>
      </c>
      <c r="O65" s="1">
        <v>63</v>
      </c>
      <c r="P65" s="2">
        <f t="shared" si="4"/>
        <v>0.29166666666666669</v>
      </c>
      <c r="Q65" s="1">
        <v>77</v>
      </c>
      <c r="R65" s="1">
        <v>0</v>
      </c>
      <c r="S65" s="2">
        <f t="shared" si="5"/>
        <v>0</v>
      </c>
      <c r="T65" s="3">
        <f t="shared" si="6"/>
        <v>207.33333333333334</v>
      </c>
      <c r="U65" s="3">
        <f t="shared" si="7"/>
        <v>40.666666666666664</v>
      </c>
      <c r="V65" s="2">
        <f t="shared" si="8"/>
        <v>0.16740437036598235</v>
      </c>
      <c r="W65" s="1">
        <v>167</v>
      </c>
      <c r="X65" s="1">
        <v>38</v>
      </c>
      <c r="Y65" s="2">
        <f t="shared" si="9"/>
        <v>0.22754491017964071</v>
      </c>
      <c r="Z65" s="1">
        <v>104</v>
      </c>
      <c r="AA65" s="1">
        <v>33</v>
      </c>
      <c r="AB65" s="2">
        <f t="shared" si="10"/>
        <v>0.31730769230769229</v>
      </c>
      <c r="AC65" s="1">
        <v>229</v>
      </c>
      <c r="AD65" s="1">
        <v>34</v>
      </c>
      <c r="AE65" s="2">
        <f t="shared" si="11"/>
        <v>0.14847161572052403</v>
      </c>
      <c r="AF65" s="1">
        <v>197</v>
      </c>
      <c r="AG65" s="1">
        <v>37</v>
      </c>
      <c r="AH65" s="2">
        <f t="shared" si="12"/>
        <v>0.18781725888324874</v>
      </c>
      <c r="AI65" s="1">
        <v>124</v>
      </c>
      <c r="AJ65" s="1">
        <v>20</v>
      </c>
      <c r="AK65" s="2">
        <f t="shared" si="13"/>
        <v>0.16129032258064516</v>
      </c>
      <c r="AL65" s="1">
        <v>93</v>
      </c>
      <c r="AM65" s="1">
        <v>18</v>
      </c>
      <c r="AN65" s="2">
        <f t="shared" si="14"/>
        <v>0.19354838709677419</v>
      </c>
      <c r="AO65" s="3">
        <f t="shared" si="15"/>
        <v>152.33333333333334</v>
      </c>
      <c r="AP65" s="3">
        <f t="shared" si="16"/>
        <v>30</v>
      </c>
      <c r="AQ65" s="2">
        <f t="shared" si="17"/>
        <v>0.20599669779475419</v>
      </c>
      <c r="AR65" s="1">
        <v>0.63035552636186398</v>
      </c>
      <c r="AS65" s="1">
        <v>0.43888424123321146</v>
      </c>
    </row>
    <row r="66" spans="1:45" hidden="1">
      <c r="A66" s="1" t="s">
        <v>57</v>
      </c>
      <c r="B66" s="1">
        <v>697</v>
      </c>
      <c r="C66" s="1">
        <v>68</v>
      </c>
      <c r="D66" s="2">
        <f t="shared" si="0"/>
        <v>9.7560975609756101E-2</v>
      </c>
      <c r="E66" s="1">
        <v>477</v>
      </c>
      <c r="F66" s="1">
        <v>47</v>
      </c>
      <c r="G66" s="2">
        <f t="shared" si="1"/>
        <v>9.853249475890985E-2</v>
      </c>
      <c r="H66" s="1">
        <v>353</v>
      </c>
      <c r="I66" s="1">
        <v>26</v>
      </c>
      <c r="J66" s="2">
        <f t="shared" si="2"/>
        <v>7.3654390934844188E-2</v>
      </c>
      <c r="K66" s="1">
        <v>444</v>
      </c>
      <c r="L66" s="1">
        <v>21</v>
      </c>
      <c r="M66" s="2">
        <f t="shared" si="3"/>
        <v>4.72972972972973E-2</v>
      </c>
      <c r="N66" s="1">
        <v>395</v>
      </c>
      <c r="O66" s="1">
        <v>37</v>
      </c>
      <c r="P66" s="2">
        <f t="shared" si="4"/>
        <v>9.3670886075949367E-2</v>
      </c>
      <c r="Q66" s="1">
        <v>399</v>
      </c>
      <c r="R66" s="1">
        <v>28</v>
      </c>
      <c r="S66" s="2">
        <f t="shared" si="5"/>
        <v>7.0175438596491224E-2</v>
      </c>
      <c r="T66" s="3">
        <f t="shared" si="6"/>
        <v>460.83333333333331</v>
      </c>
      <c r="U66" s="3">
        <f t="shared" si="7"/>
        <v>37.833333333333336</v>
      </c>
      <c r="V66" s="2">
        <f t="shared" si="8"/>
        <v>8.0148580545541345E-2</v>
      </c>
      <c r="W66" s="1">
        <v>165</v>
      </c>
      <c r="X66" s="1">
        <v>17</v>
      </c>
      <c r="Y66" s="2">
        <f t="shared" si="9"/>
        <v>0.10303030303030303</v>
      </c>
      <c r="Z66" s="1">
        <v>360</v>
      </c>
      <c r="AA66" s="1">
        <v>55</v>
      </c>
      <c r="AB66" s="2">
        <f t="shared" si="10"/>
        <v>0.15277777777777779</v>
      </c>
      <c r="AC66" s="1">
        <v>342</v>
      </c>
      <c r="AD66" s="1">
        <v>50</v>
      </c>
      <c r="AE66" s="2">
        <f t="shared" si="11"/>
        <v>0.14619883040935672</v>
      </c>
      <c r="AF66" s="1">
        <v>471</v>
      </c>
      <c r="AG66" s="1">
        <v>47</v>
      </c>
      <c r="AH66" s="2">
        <f t="shared" si="12"/>
        <v>9.9787685774946927E-2</v>
      </c>
      <c r="AI66" s="1">
        <v>468</v>
      </c>
      <c r="AJ66" s="1">
        <v>44</v>
      </c>
      <c r="AK66" s="2">
        <f t="shared" si="13"/>
        <v>9.4017094017094016E-2</v>
      </c>
      <c r="AL66" s="1">
        <v>392</v>
      </c>
      <c r="AM66" s="1">
        <v>39</v>
      </c>
      <c r="AN66" s="2">
        <f t="shared" si="14"/>
        <v>9.9489795918367346E-2</v>
      </c>
      <c r="AO66" s="3">
        <f t="shared" si="15"/>
        <v>366.33333333333331</v>
      </c>
      <c r="AP66" s="3">
        <f t="shared" si="16"/>
        <v>42</v>
      </c>
      <c r="AQ66" s="2">
        <f t="shared" si="17"/>
        <v>0.11588358115464098</v>
      </c>
      <c r="AR66" s="1">
        <v>0.52110998295890598</v>
      </c>
      <c r="AS66" s="1">
        <v>-0.15073143620900145</v>
      </c>
    </row>
    <row r="67" spans="1:45">
      <c r="A67" s="1" t="s">
        <v>108</v>
      </c>
      <c r="B67" s="1">
        <v>5782</v>
      </c>
      <c r="C67" s="1">
        <v>147</v>
      </c>
      <c r="D67" s="2">
        <f t="shared" ref="D67:D97" si="18">C67/B67</f>
        <v>2.5423728813559324E-2</v>
      </c>
      <c r="E67" s="1">
        <v>1070</v>
      </c>
      <c r="F67" s="1">
        <v>56</v>
      </c>
      <c r="G67" s="2">
        <f t="shared" ref="G67:G97" si="19">F67/E67</f>
        <v>5.2336448598130844E-2</v>
      </c>
      <c r="H67" s="1">
        <v>1956</v>
      </c>
      <c r="I67" s="1">
        <v>107</v>
      </c>
      <c r="J67" s="2">
        <f t="shared" ref="J67:J97" si="20">I67/H67</f>
        <v>5.4703476482617586E-2</v>
      </c>
      <c r="K67" s="1">
        <v>379</v>
      </c>
      <c r="L67" s="1">
        <v>16</v>
      </c>
      <c r="M67" s="2">
        <f t="shared" ref="M67:M97" si="21">L67/K67</f>
        <v>4.221635883905013E-2</v>
      </c>
      <c r="N67" s="1">
        <v>2042</v>
      </c>
      <c r="O67" s="1">
        <v>50</v>
      </c>
      <c r="P67" s="2">
        <f t="shared" ref="P67:P97" si="22">O67/N67</f>
        <v>2.4485798237022526E-2</v>
      </c>
      <c r="Q67" s="1">
        <v>505</v>
      </c>
      <c r="R67" s="1">
        <v>11</v>
      </c>
      <c r="S67" s="2">
        <f t="shared" ref="S67:S97" si="23">R67/Q67</f>
        <v>2.1782178217821781E-2</v>
      </c>
      <c r="T67" s="3">
        <f t="shared" ref="T67:T97" si="24">AVERAGE(B67,E67,H67,K67,N67,Q67)</f>
        <v>1955.6666666666667</v>
      </c>
      <c r="U67" s="3">
        <f t="shared" ref="U67:U97" si="25">AVERAGE(C67,F67,I67,L67,O67,R67)</f>
        <v>64.5</v>
      </c>
      <c r="V67" s="2">
        <f t="shared" ref="V67:V97" si="26">AVERAGE(S67,P67,M67,J67,G67,D67)</f>
        <v>3.6824664864700367E-2</v>
      </c>
      <c r="W67" s="1">
        <v>528</v>
      </c>
      <c r="X67" s="1">
        <v>0</v>
      </c>
      <c r="Y67" s="2">
        <f t="shared" ref="Y67:Y97" si="27">X67/W67</f>
        <v>0</v>
      </c>
      <c r="Z67" s="1">
        <v>927</v>
      </c>
      <c r="AA67" s="1">
        <v>12</v>
      </c>
      <c r="AB67" s="2">
        <f t="shared" ref="AB67:AB97" si="28">AA67/Z67</f>
        <v>1.2944983818770227E-2</v>
      </c>
      <c r="AC67" s="1">
        <v>359</v>
      </c>
      <c r="AD67" s="1">
        <v>0</v>
      </c>
      <c r="AE67" s="2">
        <f t="shared" ref="AE67:AE97" si="29">AD67/AC67</f>
        <v>0</v>
      </c>
      <c r="AF67" s="1">
        <v>885</v>
      </c>
      <c r="AG67" s="1">
        <v>0</v>
      </c>
      <c r="AH67" s="2">
        <f t="shared" ref="AH67:AH97" si="30">AG67/AF67</f>
        <v>0</v>
      </c>
      <c r="AI67" s="1">
        <v>2009</v>
      </c>
      <c r="AJ67" s="1">
        <v>36</v>
      </c>
      <c r="AK67" s="2">
        <f t="shared" ref="AK67:AK97" si="31">AJ67/AI67</f>
        <v>1.7919362867098058E-2</v>
      </c>
      <c r="AL67" s="1">
        <v>549</v>
      </c>
      <c r="AM67" s="1">
        <v>0</v>
      </c>
      <c r="AN67" s="2">
        <f t="shared" ref="AN67:AN97" si="32">AM67/AL67</f>
        <v>0</v>
      </c>
      <c r="AO67" s="3">
        <f t="shared" ref="AO67:AO97" si="33">AVERAGE(W67,Z67,AC67,AF67,AI67,AL67)</f>
        <v>876.16666666666663</v>
      </c>
      <c r="AP67" s="3">
        <f t="shared" ref="AP67:AP97" si="34">AVERAGE(X67,AA67,AD67,AG67,AJ67,AM67)</f>
        <v>8</v>
      </c>
      <c r="AQ67" s="2">
        <f t="shared" ref="AQ67:AQ97" si="35">AVERAGE(Y67,AB67,AE67,AH67,AK67,AN67)</f>
        <v>5.1440577809780475E-3</v>
      </c>
      <c r="AR67" s="1">
        <v>1.8100948739449702E-2</v>
      </c>
      <c r="AS67" s="1">
        <v>3.011227255423254</v>
      </c>
    </row>
    <row r="68" spans="1:45">
      <c r="A68" s="1" t="s">
        <v>126</v>
      </c>
      <c r="B68" s="1">
        <v>22061</v>
      </c>
      <c r="C68" s="1">
        <v>235</v>
      </c>
      <c r="D68" s="2">
        <f t="shared" si="18"/>
        <v>1.0652282308145597E-2</v>
      </c>
      <c r="E68" s="1">
        <v>7358</v>
      </c>
      <c r="F68" s="1">
        <v>75</v>
      </c>
      <c r="G68" s="2">
        <f t="shared" si="19"/>
        <v>1.0192987224789346E-2</v>
      </c>
      <c r="H68" s="1">
        <v>9918</v>
      </c>
      <c r="I68" s="1">
        <v>119</v>
      </c>
      <c r="J68" s="2">
        <f t="shared" si="20"/>
        <v>1.1998386771526518E-2</v>
      </c>
      <c r="K68" s="1">
        <v>4116</v>
      </c>
      <c r="L68" s="1">
        <v>65</v>
      </c>
      <c r="M68" s="2">
        <f t="shared" si="21"/>
        <v>1.5792031098153546E-2</v>
      </c>
      <c r="N68" s="1">
        <v>10127</v>
      </c>
      <c r="O68" s="1">
        <v>101</v>
      </c>
      <c r="P68" s="2">
        <f t="shared" si="22"/>
        <v>9.9733385997827582E-3</v>
      </c>
      <c r="Q68" s="1">
        <v>5516</v>
      </c>
      <c r="R68" s="1">
        <v>51</v>
      </c>
      <c r="S68" s="2">
        <f t="shared" si="23"/>
        <v>9.24583031182016E-3</v>
      </c>
      <c r="T68" s="3">
        <f t="shared" si="24"/>
        <v>9849.3333333333339</v>
      </c>
      <c r="U68" s="3">
        <f t="shared" si="25"/>
        <v>107.66666666666667</v>
      </c>
      <c r="V68" s="2">
        <f t="shared" si="26"/>
        <v>1.130914271903632E-2</v>
      </c>
      <c r="W68" s="1">
        <v>6930</v>
      </c>
      <c r="X68" s="1">
        <v>0</v>
      </c>
      <c r="Y68" s="2">
        <f t="shared" si="27"/>
        <v>0</v>
      </c>
      <c r="Z68" s="1">
        <v>9163</v>
      </c>
      <c r="AA68" s="1">
        <v>14</v>
      </c>
      <c r="AB68" s="2">
        <f t="shared" si="28"/>
        <v>1.5278838808250573E-3</v>
      </c>
      <c r="AC68" s="1">
        <v>16094</v>
      </c>
      <c r="AD68" s="1">
        <v>0</v>
      </c>
      <c r="AE68" s="2">
        <f t="shared" si="29"/>
        <v>0</v>
      </c>
      <c r="AF68" s="1">
        <v>11530</v>
      </c>
      <c r="AG68" s="1">
        <v>16</v>
      </c>
      <c r="AH68" s="2">
        <f t="shared" si="30"/>
        <v>1.3876843018213356E-3</v>
      </c>
      <c r="AI68" s="1">
        <v>12261</v>
      </c>
      <c r="AJ68" s="1">
        <v>21</v>
      </c>
      <c r="AK68" s="2">
        <f t="shared" si="31"/>
        <v>1.7127477367262051E-3</v>
      </c>
      <c r="AL68" s="1">
        <v>5638</v>
      </c>
      <c r="AM68" s="1">
        <v>0</v>
      </c>
      <c r="AN68" s="2">
        <f t="shared" si="32"/>
        <v>0</v>
      </c>
      <c r="AO68" s="3">
        <f t="shared" si="33"/>
        <v>10269.333333333334</v>
      </c>
      <c r="AP68" s="3">
        <f t="shared" si="34"/>
        <v>8.5</v>
      </c>
      <c r="AQ68" s="2">
        <f t="shared" si="35"/>
        <v>7.7138598656209968E-4</v>
      </c>
      <c r="AR68" s="1">
        <v>4.7718217137971202E-3</v>
      </c>
      <c r="AS68" s="1">
        <v>3.6629650127224296</v>
      </c>
    </row>
    <row r="69" spans="1:45" hidden="1">
      <c r="A69" s="1" t="s">
        <v>58</v>
      </c>
      <c r="B69" s="1">
        <v>1841</v>
      </c>
      <c r="C69" s="1">
        <v>126</v>
      </c>
      <c r="D69" s="2">
        <f t="shared" si="18"/>
        <v>6.8441064638783272E-2</v>
      </c>
      <c r="E69" s="1">
        <v>1395</v>
      </c>
      <c r="F69" s="1">
        <v>90</v>
      </c>
      <c r="G69" s="2">
        <f t="shared" si="19"/>
        <v>6.4516129032258063E-2</v>
      </c>
      <c r="H69" s="1">
        <v>619</v>
      </c>
      <c r="I69" s="1">
        <v>26</v>
      </c>
      <c r="J69" s="2">
        <f t="shared" si="20"/>
        <v>4.2003231017770599E-2</v>
      </c>
      <c r="K69" s="1">
        <v>175</v>
      </c>
      <c r="L69" s="1">
        <v>0</v>
      </c>
      <c r="M69" s="2">
        <f t="shared" si="21"/>
        <v>0</v>
      </c>
      <c r="N69" s="1">
        <v>761</v>
      </c>
      <c r="O69" s="1">
        <v>42</v>
      </c>
      <c r="P69" s="2">
        <f t="shared" si="22"/>
        <v>5.5190538764783179E-2</v>
      </c>
      <c r="Q69" s="1">
        <v>142</v>
      </c>
      <c r="R69" s="1">
        <v>20</v>
      </c>
      <c r="S69" s="2">
        <f t="shared" si="23"/>
        <v>0.14084507042253522</v>
      </c>
      <c r="T69" s="3">
        <f t="shared" si="24"/>
        <v>822.16666666666663</v>
      </c>
      <c r="U69" s="3">
        <f t="shared" si="25"/>
        <v>50.666666666666664</v>
      </c>
      <c r="V69" s="2">
        <f t="shared" si="26"/>
        <v>6.1832672312688387E-2</v>
      </c>
      <c r="W69" s="1">
        <v>3484</v>
      </c>
      <c r="X69" s="1">
        <v>264</v>
      </c>
      <c r="Y69" s="2">
        <f t="shared" si="27"/>
        <v>7.5774971297359356E-2</v>
      </c>
      <c r="Z69" s="1">
        <v>817</v>
      </c>
      <c r="AA69" s="1">
        <v>90</v>
      </c>
      <c r="AB69" s="2">
        <f t="shared" si="28"/>
        <v>0.11015911872705018</v>
      </c>
      <c r="AC69" s="1">
        <v>177</v>
      </c>
      <c r="AD69" s="1">
        <v>12</v>
      </c>
      <c r="AE69" s="2">
        <f t="shared" si="29"/>
        <v>6.7796610169491525E-2</v>
      </c>
      <c r="AF69" s="1">
        <v>2046</v>
      </c>
      <c r="AG69" s="1">
        <v>146</v>
      </c>
      <c r="AH69" s="2">
        <f t="shared" si="30"/>
        <v>7.1358748778103623E-2</v>
      </c>
      <c r="AI69" s="1">
        <v>650</v>
      </c>
      <c r="AJ69" s="1">
        <v>77</v>
      </c>
      <c r="AK69" s="2">
        <f t="shared" si="31"/>
        <v>0.11846153846153847</v>
      </c>
      <c r="AL69" s="1">
        <v>230</v>
      </c>
      <c r="AM69" s="1">
        <v>0</v>
      </c>
      <c r="AN69" s="2">
        <f t="shared" si="32"/>
        <v>0</v>
      </c>
      <c r="AO69" s="3">
        <f t="shared" si="33"/>
        <v>1234</v>
      </c>
      <c r="AP69" s="3">
        <f t="shared" si="34"/>
        <v>98.166666666666671</v>
      </c>
      <c r="AQ69" s="2">
        <f t="shared" si="35"/>
        <v>7.3925164572257188E-2</v>
      </c>
      <c r="AR69" s="1">
        <v>0.57383092659837698</v>
      </c>
      <c r="AS69" s="1">
        <v>-0.95419631038687525</v>
      </c>
    </row>
    <row r="70" spans="1:45" hidden="1">
      <c r="A70" s="1" t="s">
        <v>59</v>
      </c>
      <c r="B70" s="1">
        <v>2437</v>
      </c>
      <c r="C70" s="1">
        <v>66</v>
      </c>
      <c r="D70" s="2">
        <f t="shared" si="18"/>
        <v>2.7082478457119408E-2</v>
      </c>
      <c r="E70" s="1">
        <v>1271</v>
      </c>
      <c r="F70" s="1">
        <v>27</v>
      </c>
      <c r="G70" s="2">
        <f t="shared" si="19"/>
        <v>2.1243115656963022E-2</v>
      </c>
      <c r="H70" s="1">
        <v>2218</v>
      </c>
      <c r="I70" s="1">
        <v>10</v>
      </c>
      <c r="J70" s="2">
        <f t="shared" si="20"/>
        <v>4.508566275924256E-3</v>
      </c>
      <c r="K70" s="1">
        <v>980</v>
      </c>
      <c r="L70" s="1">
        <v>0</v>
      </c>
      <c r="M70" s="2">
        <f t="shared" si="21"/>
        <v>0</v>
      </c>
      <c r="N70" s="1">
        <v>738</v>
      </c>
      <c r="O70" s="1">
        <v>0</v>
      </c>
      <c r="P70" s="2">
        <f t="shared" si="22"/>
        <v>0</v>
      </c>
      <c r="Q70" s="1">
        <v>1776</v>
      </c>
      <c r="R70" s="1">
        <v>12</v>
      </c>
      <c r="S70" s="2">
        <f t="shared" si="23"/>
        <v>6.7567567567567571E-3</v>
      </c>
      <c r="T70" s="3">
        <f t="shared" si="24"/>
        <v>1570</v>
      </c>
      <c r="U70" s="3">
        <f t="shared" si="25"/>
        <v>19.166666666666668</v>
      </c>
      <c r="V70" s="2">
        <f t="shared" si="26"/>
        <v>9.9318195244605736E-3</v>
      </c>
      <c r="W70" s="1">
        <v>978</v>
      </c>
      <c r="X70" s="1">
        <v>20</v>
      </c>
      <c r="Y70" s="2">
        <f t="shared" si="27"/>
        <v>2.0449897750511249E-2</v>
      </c>
      <c r="Z70" s="1">
        <v>2354</v>
      </c>
      <c r="AA70" s="1">
        <v>36</v>
      </c>
      <c r="AB70" s="2">
        <f t="shared" si="28"/>
        <v>1.5293118096856415E-2</v>
      </c>
      <c r="AC70" s="1">
        <v>1003</v>
      </c>
      <c r="AD70" s="1">
        <v>0</v>
      </c>
      <c r="AE70" s="2">
        <f t="shared" si="29"/>
        <v>0</v>
      </c>
      <c r="AF70" s="1">
        <v>2023</v>
      </c>
      <c r="AG70" s="1">
        <v>51</v>
      </c>
      <c r="AH70" s="2">
        <f t="shared" si="30"/>
        <v>2.5210084033613446E-2</v>
      </c>
      <c r="AI70" s="1">
        <v>2000</v>
      </c>
      <c r="AJ70" s="1">
        <v>33</v>
      </c>
      <c r="AK70" s="2">
        <f t="shared" si="31"/>
        <v>1.6500000000000001E-2</v>
      </c>
      <c r="AL70" s="1">
        <v>565</v>
      </c>
      <c r="AM70" s="1">
        <v>0</v>
      </c>
      <c r="AN70" s="2">
        <f t="shared" si="32"/>
        <v>0</v>
      </c>
      <c r="AO70" s="3">
        <f t="shared" si="33"/>
        <v>1487.1666666666667</v>
      </c>
      <c r="AP70" s="3">
        <f t="shared" si="34"/>
        <v>23.333333333333332</v>
      </c>
      <c r="AQ70" s="2">
        <f t="shared" si="35"/>
        <v>1.290884998016352E-2</v>
      </c>
      <c r="AR70" s="1">
        <v>0.68363489093461804</v>
      </c>
      <c r="AS70" s="1">
        <v>-0.28379296600059112</v>
      </c>
    </row>
    <row r="71" spans="1:45" hidden="1">
      <c r="A71" s="1" t="s">
        <v>60</v>
      </c>
      <c r="B71" s="1">
        <v>6306</v>
      </c>
      <c r="C71" s="1">
        <v>934</v>
      </c>
      <c r="D71" s="2">
        <f t="shared" si="18"/>
        <v>0.14811290834126228</v>
      </c>
      <c r="E71" s="1">
        <v>2542</v>
      </c>
      <c r="F71" s="1">
        <v>323</v>
      </c>
      <c r="G71" s="2">
        <f t="shared" si="19"/>
        <v>0.12706530291109364</v>
      </c>
      <c r="H71" s="1">
        <v>158</v>
      </c>
      <c r="I71" s="1">
        <v>18</v>
      </c>
      <c r="J71" s="2">
        <f t="shared" si="20"/>
        <v>0.11392405063291139</v>
      </c>
      <c r="K71" s="1">
        <v>643</v>
      </c>
      <c r="L71" s="1">
        <v>82</v>
      </c>
      <c r="M71" s="2">
        <f t="shared" si="21"/>
        <v>0.12752721617418353</v>
      </c>
      <c r="N71" s="1">
        <v>3732</v>
      </c>
      <c r="O71" s="1">
        <v>495</v>
      </c>
      <c r="P71" s="2">
        <f t="shared" si="22"/>
        <v>0.13263665594855306</v>
      </c>
      <c r="Q71" s="1">
        <v>283</v>
      </c>
      <c r="R71" s="1">
        <v>28</v>
      </c>
      <c r="S71" s="2">
        <f t="shared" si="23"/>
        <v>9.8939929328621903E-2</v>
      </c>
      <c r="T71" s="3">
        <f t="shared" si="24"/>
        <v>2277.3333333333335</v>
      </c>
      <c r="U71" s="3">
        <f t="shared" si="25"/>
        <v>313.33333333333331</v>
      </c>
      <c r="V71" s="2">
        <f t="shared" si="26"/>
        <v>0.12470101055610427</v>
      </c>
      <c r="W71" s="1">
        <v>194</v>
      </c>
      <c r="X71" s="1">
        <v>25</v>
      </c>
      <c r="Y71" s="2">
        <f t="shared" si="27"/>
        <v>0.12886597938144329</v>
      </c>
      <c r="Z71" s="1">
        <v>153</v>
      </c>
      <c r="AA71" s="1">
        <v>24</v>
      </c>
      <c r="AB71" s="2">
        <f t="shared" si="28"/>
        <v>0.15686274509803921</v>
      </c>
      <c r="AC71" s="1">
        <v>314</v>
      </c>
      <c r="AD71" s="1">
        <v>22</v>
      </c>
      <c r="AE71" s="2">
        <f t="shared" si="29"/>
        <v>7.0063694267515922E-2</v>
      </c>
      <c r="AF71" s="1">
        <v>453</v>
      </c>
      <c r="AG71" s="1">
        <v>71</v>
      </c>
      <c r="AH71" s="2">
        <f t="shared" si="30"/>
        <v>0.15673289183222958</v>
      </c>
      <c r="AI71" s="1">
        <v>266</v>
      </c>
      <c r="AJ71" s="1">
        <v>23</v>
      </c>
      <c r="AK71" s="2">
        <f t="shared" si="31"/>
        <v>8.646616541353383E-2</v>
      </c>
      <c r="AL71" s="1">
        <v>1109</v>
      </c>
      <c r="AM71" s="1">
        <v>205</v>
      </c>
      <c r="AN71" s="2">
        <f t="shared" si="32"/>
        <v>0.1848512173128945</v>
      </c>
      <c r="AO71" s="3">
        <f t="shared" si="33"/>
        <v>414.83333333333331</v>
      </c>
      <c r="AP71" s="3">
        <f t="shared" si="34"/>
        <v>61.666666666666664</v>
      </c>
      <c r="AQ71" s="2">
        <f t="shared" si="35"/>
        <v>0.13064044888427606</v>
      </c>
      <c r="AR71" s="1">
        <v>0.17348546832147799</v>
      </c>
      <c r="AS71" s="1">
        <v>2.3451354860486875</v>
      </c>
    </row>
    <row r="72" spans="1:45" hidden="1">
      <c r="A72" s="1" t="s">
        <v>129</v>
      </c>
      <c r="B72" s="1">
        <v>18744</v>
      </c>
      <c r="C72" s="1">
        <v>92</v>
      </c>
      <c r="D72" s="2">
        <f t="shared" si="18"/>
        <v>4.9082373026034997E-3</v>
      </c>
      <c r="E72" s="1">
        <v>20090</v>
      </c>
      <c r="F72" s="1">
        <v>84</v>
      </c>
      <c r="G72" s="2">
        <f t="shared" si="19"/>
        <v>4.181184668989547E-3</v>
      </c>
      <c r="H72" s="1">
        <v>23126</v>
      </c>
      <c r="I72" s="1">
        <v>75</v>
      </c>
      <c r="J72" s="2">
        <f t="shared" si="20"/>
        <v>3.2431030009513104E-3</v>
      </c>
      <c r="K72" s="1">
        <v>11941</v>
      </c>
      <c r="L72" s="1">
        <v>62</v>
      </c>
      <c r="M72" s="2">
        <f t="shared" si="21"/>
        <v>5.1921949585461858E-3</v>
      </c>
      <c r="N72" s="1">
        <v>12166</v>
      </c>
      <c r="O72" s="1">
        <v>53</v>
      </c>
      <c r="P72" s="2">
        <f t="shared" si="22"/>
        <v>4.3564030905803054E-3</v>
      </c>
      <c r="Q72" s="1">
        <v>20450</v>
      </c>
      <c r="R72" s="1">
        <v>50</v>
      </c>
      <c r="S72" s="2">
        <f t="shared" si="23"/>
        <v>2.4449877750611247E-3</v>
      </c>
      <c r="T72" s="3">
        <f t="shared" si="24"/>
        <v>17752.833333333332</v>
      </c>
      <c r="U72" s="3">
        <f t="shared" si="25"/>
        <v>69.333333333333329</v>
      </c>
      <c r="V72" s="2">
        <f t="shared" si="26"/>
        <v>4.0543517994553286E-3</v>
      </c>
      <c r="W72" s="1">
        <v>6462</v>
      </c>
      <c r="X72" s="1">
        <v>11</v>
      </c>
      <c r="Y72" s="2">
        <f t="shared" si="27"/>
        <v>1.7022593624264934E-3</v>
      </c>
      <c r="Z72" s="1">
        <v>10569</v>
      </c>
      <c r="AA72" s="1">
        <v>16</v>
      </c>
      <c r="AB72" s="2">
        <f t="shared" si="28"/>
        <v>1.5138612924590785E-3</v>
      </c>
      <c r="AC72" s="1">
        <v>25666</v>
      </c>
      <c r="AD72" s="1">
        <v>57</v>
      </c>
      <c r="AE72" s="2">
        <f t="shared" si="29"/>
        <v>2.2208369048546716E-3</v>
      </c>
      <c r="AF72" s="1">
        <v>12107</v>
      </c>
      <c r="AG72" s="1">
        <v>11</v>
      </c>
      <c r="AH72" s="2">
        <f t="shared" si="30"/>
        <v>9.0856529280581482E-4</v>
      </c>
      <c r="AI72" s="1">
        <v>9944</v>
      </c>
      <c r="AJ72" s="1">
        <v>16</v>
      </c>
      <c r="AK72" s="2">
        <f t="shared" si="31"/>
        <v>1.6090104585679806E-3</v>
      </c>
      <c r="AL72" s="1">
        <v>40110</v>
      </c>
      <c r="AM72" s="1">
        <v>81</v>
      </c>
      <c r="AN72" s="2">
        <f t="shared" si="32"/>
        <v>2.019446522064323E-3</v>
      </c>
      <c r="AO72" s="3">
        <f t="shared" si="33"/>
        <v>17476.333333333332</v>
      </c>
      <c r="AP72" s="3">
        <f t="shared" si="34"/>
        <v>32</v>
      </c>
      <c r="AQ72" s="2">
        <f t="shared" si="35"/>
        <v>1.6623299721963934E-3</v>
      </c>
      <c r="AR72" s="1">
        <v>6.4610089129544704E-2</v>
      </c>
      <c r="AS72" s="1">
        <v>1.1154772174199359</v>
      </c>
    </row>
    <row r="73" spans="1:45" hidden="1">
      <c r="A73" s="1" t="s">
        <v>61</v>
      </c>
      <c r="B73" s="1">
        <v>2818</v>
      </c>
      <c r="C73" s="1">
        <v>71</v>
      </c>
      <c r="D73" s="2">
        <f t="shared" si="18"/>
        <v>2.5195173882185947E-2</v>
      </c>
      <c r="E73" s="1">
        <v>629</v>
      </c>
      <c r="F73" s="1">
        <v>18</v>
      </c>
      <c r="G73" s="2">
        <f t="shared" si="19"/>
        <v>2.8616852146263912E-2</v>
      </c>
      <c r="H73" s="1">
        <v>339</v>
      </c>
      <c r="I73" s="1">
        <v>0</v>
      </c>
      <c r="J73" s="2">
        <f t="shared" si="20"/>
        <v>0</v>
      </c>
      <c r="K73" s="1">
        <v>55</v>
      </c>
      <c r="L73" s="1">
        <v>0</v>
      </c>
      <c r="M73" s="2">
        <f t="shared" si="21"/>
        <v>0</v>
      </c>
      <c r="N73" s="1">
        <v>1550</v>
      </c>
      <c r="O73" s="1">
        <v>51</v>
      </c>
      <c r="P73" s="2">
        <f t="shared" si="22"/>
        <v>3.2903225806451615E-2</v>
      </c>
      <c r="Q73" s="1">
        <v>120</v>
      </c>
      <c r="R73" s="1">
        <v>0</v>
      </c>
      <c r="S73" s="2">
        <f t="shared" si="23"/>
        <v>0</v>
      </c>
      <c r="T73" s="3">
        <f t="shared" si="24"/>
        <v>918.5</v>
      </c>
      <c r="U73" s="3">
        <f t="shared" si="25"/>
        <v>23.333333333333332</v>
      </c>
      <c r="V73" s="2">
        <f t="shared" si="26"/>
        <v>1.4452541972483579E-2</v>
      </c>
      <c r="W73" s="1">
        <v>466</v>
      </c>
      <c r="X73" s="1">
        <v>0</v>
      </c>
      <c r="Y73" s="2">
        <f t="shared" si="27"/>
        <v>0</v>
      </c>
      <c r="Z73" s="1">
        <v>804</v>
      </c>
      <c r="AA73" s="1">
        <v>26</v>
      </c>
      <c r="AB73" s="2">
        <f t="shared" si="28"/>
        <v>3.2338308457711441E-2</v>
      </c>
      <c r="AC73" s="1">
        <v>55</v>
      </c>
      <c r="AD73" s="1">
        <v>0</v>
      </c>
      <c r="AE73" s="2">
        <f t="shared" si="29"/>
        <v>0</v>
      </c>
      <c r="AF73" s="1">
        <v>2122</v>
      </c>
      <c r="AG73" s="1">
        <v>60</v>
      </c>
      <c r="AH73" s="2">
        <f t="shared" si="30"/>
        <v>2.827521206409048E-2</v>
      </c>
      <c r="AI73" s="1">
        <v>535</v>
      </c>
      <c r="AJ73" s="1">
        <v>10</v>
      </c>
      <c r="AK73" s="2">
        <f t="shared" si="31"/>
        <v>1.8691588785046728E-2</v>
      </c>
      <c r="AL73" s="1">
        <v>190</v>
      </c>
      <c r="AM73" s="1">
        <v>0</v>
      </c>
      <c r="AN73" s="2">
        <f t="shared" si="32"/>
        <v>0</v>
      </c>
      <c r="AO73" s="3">
        <f t="shared" si="33"/>
        <v>695.33333333333337</v>
      </c>
      <c r="AP73" s="3">
        <f t="shared" si="34"/>
        <v>16</v>
      </c>
      <c r="AQ73" s="2">
        <f t="shared" si="35"/>
        <v>1.3217518217808109E-2</v>
      </c>
      <c r="AR73" s="1">
        <v>0.86428018137427998</v>
      </c>
      <c r="AS73" s="1">
        <v>0.54432051622381017</v>
      </c>
    </row>
    <row r="74" spans="1:45">
      <c r="A74" s="1" t="s">
        <v>130</v>
      </c>
      <c r="B74" s="1">
        <v>33833</v>
      </c>
      <c r="C74" s="1">
        <v>75</v>
      </c>
      <c r="D74" s="2">
        <f t="shared" si="18"/>
        <v>2.2167706085774244E-3</v>
      </c>
      <c r="E74" s="1">
        <v>25515</v>
      </c>
      <c r="F74" s="1">
        <v>125</v>
      </c>
      <c r="G74" s="2">
        <f t="shared" si="19"/>
        <v>4.8990789731530471E-3</v>
      </c>
      <c r="H74" s="1">
        <v>41377</v>
      </c>
      <c r="I74" s="1">
        <v>62</v>
      </c>
      <c r="J74" s="2">
        <f t="shared" si="20"/>
        <v>1.4984169949488846E-3</v>
      </c>
      <c r="K74" s="1">
        <v>11919</v>
      </c>
      <c r="L74" s="1">
        <v>57</v>
      </c>
      <c r="M74" s="2">
        <f t="shared" si="21"/>
        <v>4.7822803926503904E-3</v>
      </c>
      <c r="N74" s="1">
        <v>29276</v>
      </c>
      <c r="O74" s="1">
        <v>72</v>
      </c>
      <c r="P74" s="2">
        <f t="shared" si="22"/>
        <v>2.4593523705424237E-3</v>
      </c>
      <c r="Q74" s="1">
        <v>30698</v>
      </c>
      <c r="R74" s="1">
        <v>54</v>
      </c>
      <c r="S74" s="2">
        <f t="shared" si="23"/>
        <v>1.7590722522639911E-3</v>
      </c>
      <c r="T74" s="3">
        <f t="shared" si="24"/>
        <v>28769.666666666668</v>
      </c>
      <c r="U74" s="3">
        <f t="shared" si="25"/>
        <v>74.166666666666671</v>
      </c>
      <c r="V74" s="2">
        <f t="shared" si="26"/>
        <v>2.9358285986893599E-3</v>
      </c>
      <c r="W74" s="1">
        <v>17258</v>
      </c>
      <c r="X74" s="1">
        <v>27</v>
      </c>
      <c r="Y74" s="2">
        <f t="shared" si="27"/>
        <v>1.5644918298759996E-3</v>
      </c>
      <c r="Z74" s="1">
        <v>21456</v>
      </c>
      <c r="AA74" s="1">
        <v>21</v>
      </c>
      <c r="AB74" s="2">
        <f t="shared" si="28"/>
        <v>9.7874720357941838E-4</v>
      </c>
      <c r="AC74" s="1">
        <v>4595</v>
      </c>
      <c r="AD74" s="1">
        <v>10</v>
      </c>
      <c r="AE74" s="2">
        <f t="shared" si="29"/>
        <v>2.176278563656148E-3</v>
      </c>
      <c r="AF74" s="1">
        <v>23745</v>
      </c>
      <c r="AG74" s="1">
        <v>13</v>
      </c>
      <c r="AH74" s="2">
        <f t="shared" si="30"/>
        <v>5.4748368077489997E-4</v>
      </c>
      <c r="AI74" s="1">
        <v>19049</v>
      </c>
      <c r="AJ74" s="1">
        <v>15</v>
      </c>
      <c r="AK74" s="2">
        <f t="shared" si="31"/>
        <v>7.8744291038899679E-4</v>
      </c>
      <c r="AL74" s="1">
        <v>51387</v>
      </c>
      <c r="AM74" s="1">
        <v>59</v>
      </c>
      <c r="AN74" s="2">
        <f t="shared" si="32"/>
        <v>1.1481503103897873E-3</v>
      </c>
      <c r="AO74" s="3">
        <f t="shared" si="33"/>
        <v>22915</v>
      </c>
      <c r="AP74" s="3">
        <f t="shared" si="34"/>
        <v>24.166666666666668</v>
      </c>
      <c r="AQ74" s="2">
        <f t="shared" si="35"/>
        <v>1.2004324164442083E-3</v>
      </c>
      <c r="AR74" s="1">
        <v>1.3065226764425999E-2</v>
      </c>
      <c r="AS74" s="1">
        <v>1.6177524358388258</v>
      </c>
    </row>
    <row r="75" spans="1:45" hidden="1">
      <c r="A75" s="1" t="s">
        <v>62</v>
      </c>
      <c r="B75" s="1">
        <v>5311</v>
      </c>
      <c r="C75" s="1">
        <v>89</v>
      </c>
      <c r="D75" s="2">
        <f t="shared" si="18"/>
        <v>1.6757672754660138E-2</v>
      </c>
      <c r="E75" s="1">
        <v>5959</v>
      </c>
      <c r="F75" s="1">
        <v>151</v>
      </c>
      <c r="G75" s="2">
        <f t="shared" si="19"/>
        <v>2.5339822117805E-2</v>
      </c>
      <c r="H75" s="1">
        <v>2812</v>
      </c>
      <c r="I75" s="1">
        <v>70</v>
      </c>
      <c r="J75" s="2">
        <f t="shared" si="20"/>
        <v>2.4893314366998577E-2</v>
      </c>
      <c r="K75" s="1">
        <v>647</v>
      </c>
      <c r="L75" s="1">
        <v>25</v>
      </c>
      <c r="M75" s="2">
        <f t="shared" si="21"/>
        <v>3.8639876352395672E-2</v>
      </c>
      <c r="N75" s="1">
        <v>3327</v>
      </c>
      <c r="O75" s="1">
        <v>38</v>
      </c>
      <c r="P75" s="2">
        <f t="shared" si="22"/>
        <v>1.1421701232341449E-2</v>
      </c>
      <c r="Q75" s="1">
        <v>1385</v>
      </c>
      <c r="R75" s="1">
        <v>48</v>
      </c>
      <c r="S75" s="2">
        <f t="shared" si="23"/>
        <v>3.4657039711191336E-2</v>
      </c>
      <c r="T75" s="3">
        <f t="shared" si="24"/>
        <v>3240.1666666666665</v>
      </c>
      <c r="U75" s="3">
        <f t="shared" si="25"/>
        <v>70.166666666666671</v>
      </c>
      <c r="V75" s="2">
        <f t="shared" si="26"/>
        <v>2.5284904422565365E-2</v>
      </c>
      <c r="W75" s="1">
        <v>2566</v>
      </c>
      <c r="X75" s="1">
        <v>52</v>
      </c>
      <c r="Y75" s="2">
        <f t="shared" si="27"/>
        <v>2.0265003897116135E-2</v>
      </c>
      <c r="Z75" s="1">
        <v>6149</v>
      </c>
      <c r="AA75" s="1">
        <v>115</v>
      </c>
      <c r="AB75" s="2">
        <f t="shared" si="28"/>
        <v>1.8702228004553585E-2</v>
      </c>
      <c r="AC75" s="1">
        <v>369</v>
      </c>
      <c r="AD75" s="1">
        <v>0</v>
      </c>
      <c r="AE75" s="2">
        <f t="shared" si="29"/>
        <v>0</v>
      </c>
      <c r="AF75" s="1">
        <v>5230</v>
      </c>
      <c r="AG75" s="1">
        <v>71</v>
      </c>
      <c r="AH75" s="2">
        <f t="shared" si="30"/>
        <v>1.3575525812619503E-2</v>
      </c>
      <c r="AI75" s="1">
        <v>3952</v>
      </c>
      <c r="AJ75" s="1">
        <v>82</v>
      </c>
      <c r="AK75" s="2">
        <f t="shared" si="31"/>
        <v>2.0748987854251014E-2</v>
      </c>
      <c r="AL75" s="1">
        <v>1770</v>
      </c>
      <c r="AM75" s="1">
        <v>48</v>
      </c>
      <c r="AN75" s="2">
        <f t="shared" si="32"/>
        <v>2.7118644067796609E-2</v>
      </c>
      <c r="AO75" s="3">
        <f t="shared" si="33"/>
        <v>3339.3333333333335</v>
      </c>
      <c r="AP75" s="3">
        <f t="shared" si="34"/>
        <v>61.333333333333336</v>
      </c>
      <c r="AQ75" s="2">
        <f t="shared" si="35"/>
        <v>1.6735064939389473E-2</v>
      </c>
      <c r="AR75" s="1">
        <v>1</v>
      </c>
      <c r="AS75" s="1">
        <v>0.19411446700938323</v>
      </c>
    </row>
    <row r="76" spans="1:45" hidden="1">
      <c r="A76" s="1" t="s">
        <v>63</v>
      </c>
      <c r="B76" s="1">
        <v>517</v>
      </c>
      <c r="C76" s="1">
        <v>12</v>
      </c>
      <c r="D76" s="2">
        <f t="shared" si="18"/>
        <v>2.321083172147002E-2</v>
      </c>
      <c r="E76" s="1">
        <v>364</v>
      </c>
      <c r="F76" s="1">
        <v>10</v>
      </c>
      <c r="G76" s="2">
        <f t="shared" si="19"/>
        <v>2.7472527472527472E-2</v>
      </c>
      <c r="H76" s="1">
        <v>563</v>
      </c>
      <c r="I76" s="1">
        <v>42</v>
      </c>
      <c r="J76" s="2">
        <f t="shared" si="20"/>
        <v>7.460035523978685E-2</v>
      </c>
      <c r="K76" s="1">
        <v>435</v>
      </c>
      <c r="L76" s="1">
        <v>42</v>
      </c>
      <c r="M76" s="2">
        <f t="shared" si="21"/>
        <v>9.6551724137931033E-2</v>
      </c>
      <c r="N76" s="1">
        <v>72</v>
      </c>
      <c r="O76" s="1">
        <v>0</v>
      </c>
      <c r="P76" s="2">
        <f t="shared" si="22"/>
        <v>0</v>
      </c>
      <c r="Q76" s="1">
        <v>571</v>
      </c>
      <c r="R76" s="1">
        <v>15</v>
      </c>
      <c r="S76" s="2">
        <f t="shared" si="23"/>
        <v>2.6269702276707531E-2</v>
      </c>
      <c r="T76" s="3">
        <f t="shared" si="24"/>
        <v>420.33333333333331</v>
      </c>
      <c r="U76" s="3">
        <f t="shared" si="25"/>
        <v>20.166666666666668</v>
      </c>
      <c r="V76" s="2">
        <f t="shared" si="26"/>
        <v>4.1350856808070484E-2</v>
      </c>
      <c r="W76" s="1">
        <v>238</v>
      </c>
      <c r="X76" s="1">
        <v>0</v>
      </c>
      <c r="Y76" s="2">
        <f t="shared" si="27"/>
        <v>0</v>
      </c>
      <c r="Z76" s="1">
        <v>775</v>
      </c>
      <c r="AA76" s="1">
        <v>51</v>
      </c>
      <c r="AB76" s="2">
        <f t="shared" si="28"/>
        <v>6.580645161290323E-2</v>
      </c>
      <c r="AC76" s="1">
        <v>434</v>
      </c>
      <c r="AD76" s="1">
        <v>34</v>
      </c>
      <c r="AE76" s="2">
        <f t="shared" si="29"/>
        <v>7.8341013824884786E-2</v>
      </c>
      <c r="AF76" s="1">
        <v>768</v>
      </c>
      <c r="AG76" s="1">
        <v>39</v>
      </c>
      <c r="AH76" s="2">
        <f t="shared" si="30"/>
        <v>5.078125E-2</v>
      </c>
      <c r="AI76" s="1">
        <v>681</v>
      </c>
      <c r="AJ76" s="1">
        <v>35</v>
      </c>
      <c r="AK76" s="2">
        <f t="shared" si="31"/>
        <v>5.1395007342143903E-2</v>
      </c>
      <c r="AL76" s="1">
        <v>588</v>
      </c>
      <c r="AM76" s="1">
        <v>28</v>
      </c>
      <c r="AN76" s="2">
        <f t="shared" si="32"/>
        <v>4.7619047619047616E-2</v>
      </c>
      <c r="AO76" s="3">
        <f t="shared" si="33"/>
        <v>580.66666666666663</v>
      </c>
      <c r="AP76" s="3">
        <f t="shared" si="34"/>
        <v>31.166666666666668</v>
      </c>
      <c r="AQ76" s="2">
        <f t="shared" si="35"/>
        <v>4.8990461733163258E-2</v>
      </c>
      <c r="AR76" s="1">
        <v>0.52037725588982497</v>
      </c>
      <c r="AS76" s="1">
        <v>-0.62803122261304212</v>
      </c>
    </row>
    <row r="77" spans="1:45">
      <c r="A77" s="1" t="s">
        <v>120</v>
      </c>
      <c r="B77" s="1">
        <v>8153</v>
      </c>
      <c r="C77" s="1">
        <v>123</v>
      </c>
      <c r="D77" s="2">
        <f t="shared" si="18"/>
        <v>1.5086471237581259E-2</v>
      </c>
      <c r="E77" s="1">
        <v>4332</v>
      </c>
      <c r="F77" s="1">
        <v>64</v>
      </c>
      <c r="G77" s="2">
        <f t="shared" si="19"/>
        <v>1.4773776546629732E-2</v>
      </c>
      <c r="H77" s="1">
        <v>2944</v>
      </c>
      <c r="I77" s="1">
        <v>64</v>
      </c>
      <c r="J77" s="2">
        <f t="shared" si="20"/>
        <v>2.1739130434782608E-2</v>
      </c>
      <c r="K77" s="1">
        <v>1216</v>
      </c>
      <c r="L77" s="1">
        <v>16</v>
      </c>
      <c r="M77" s="2">
        <f t="shared" si="21"/>
        <v>1.3157894736842105E-2</v>
      </c>
      <c r="N77" s="1">
        <v>7426</v>
      </c>
      <c r="O77" s="1">
        <v>121</v>
      </c>
      <c r="P77" s="2">
        <f t="shared" si="22"/>
        <v>1.629410180447078E-2</v>
      </c>
      <c r="Q77" s="1">
        <v>4728</v>
      </c>
      <c r="R77" s="1">
        <v>89</v>
      </c>
      <c r="S77" s="2">
        <f t="shared" si="23"/>
        <v>1.8824027072758036E-2</v>
      </c>
      <c r="T77" s="3">
        <f t="shared" si="24"/>
        <v>4799.833333333333</v>
      </c>
      <c r="U77" s="3">
        <f t="shared" si="25"/>
        <v>79.5</v>
      </c>
      <c r="V77" s="2">
        <f t="shared" si="26"/>
        <v>1.6645900305510754E-2</v>
      </c>
      <c r="W77" s="1">
        <v>5724</v>
      </c>
      <c r="X77" s="1">
        <v>12</v>
      </c>
      <c r="Y77" s="2">
        <f t="shared" si="27"/>
        <v>2.0964360587002098E-3</v>
      </c>
      <c r="Z77" s="1">
        <v>5324</v>
      </c>
      <c r="AA77" s="1">
        <v>14</v>
      </c>
      <c r="AB77" s="2">
        <f t="shared" si="28"/>
        <v>2.6296018031555222E-3</v>
      </c>
      <c r="AC77" s="1">
        <v>2578</v>
      </c>
      <c r="AD77" s="1">
        <v>21</v>
      </c>
      <c r="AE77" s="2">
        <f t="shared" si="29"/>
        <v>8.1458494957331266E-3</v>
      </c>
      <c r="AF77" s="1">
        <v>5440</v>
      </c>
      <c r="AG77" s="1">
        <v>41</v>
      </c>
      <c r="AH77" s="2">
        <f t="shared" si="30"/>
        <v>7.5367647058823531E-3</v>
      </c>
      <c r="AI77" s="1">
        <v>4633</v>
      </c>
      <c r="AJ77" s="1">
        <v>36</v>
      </c>
      <c r="AK77" s="2">
        <f t="shared" si="31"/>
        <v>7.7703431901575649E-3</v>
      </c>
      <c r="AL77" s="1">
        <v>3995</v>
      </c>
      <c r="AM77" s="1">
        <v>48</v>
      </c>
      <c r="AN77" s="2">
        <f t="shared" si="32"/>
        <v>1.2015018773466833E-2</v>
      </c>
      <c r="AO77" s="3">
        <f t="shared" si="33"/>
        <v>4615.666666666667</v>
      </c>
      <c r="AP77" s="3">
        <f t="shared" si="34"/>
        <v>28.666666666666668</v>
      </c>
      <c r="AQ77" s="2">
        <f t="shared" si="35"/>
        <v>6.6990023378492684E-3</v>
      </c>
      <c r="AR77" s="1">
        <v>3.0347941739560399E-2</v>
      </c>
      <c r="AS77" s="1">
        <v>1.4715807013034137</v>
      </c>
    </row>
    <row r="78" spans="1:45">
      <c r="A78" s="1" t="s">
        <v>121</v>
      </c>
      <c r="B78" s="1">
        <v>3836</v>
      </c>
      <c r="C78" s="1">
        <v>46</v>
      </c>
      <c r="D78" s="2">
        <f t="shared" si="18"/>
        <v>1.1991657977059436E-2</v>
      </c>
      <c r="E78" s="1">
        <v>4485</v>
      </c>
      <c r="F78" s="1">
        <v>77</v>
      </c>
      <c r="G78" s="2">
        <f t="shared" si="19"/>
        <v>1.7168338907469341E-2</v>
      </c>
      <c r="H78" s="1">
        <v>3816</v>
      </c>
      <c r="I78" s="1">
        <v>50</v>
      </c>
      <c r="J78" s="2">
        <f t="shared" si="20"/>
        <v>1.310272536687631E-2</v>
      </c>
      <c r="K78" s="1">
        <v>2280</v>
      </c>
      <c r="L78" s="1">
        <v>63</v>
      </c>
      <c r="M78" s="2">
        <f t="shared" si="21"/>
        <v>2.763157894736842E-2</v>
      </c>
      <c r="N78" s="1">
        <v>2558</v>
      </c>
      <c r="O78" s="1">
        <v>34</v>
      </c>
      <c r="P78" s="2">
        <f t="shared" si="22"/>
        <v>1.3291634089132134E-2</v>
      </c>
      <c r="Q78" s="1">
        <v>1840</v>
      </c>
      <c r="R78" s="1">
        <v>30</v>
      </c>
      <c r="S78" s="2">
        <f t="shared" si="23"/>
        <v>1.6304347826086956E-2</v>
      </c>
      <c r="T78" s="3">
        <f t="shared" si="24"/>
        <v>3135.8333333333335</v>
      </c>
      <c r="U78" s="3">
        <f t="shared" si="25"/>
        <v>50</v>
      </c>
      <c r="V78" s="2">
        <f t="shared" si="26"/>
        <v>1.6581713852332102E-2</v>
      </c>
      <c r="W78" s="1">
        <v>933</v>
      </c>
      <c r="X78" s="1">
        <v>0</v>
      </c>
      <c r="Y78" s="2">
        <f t="shared" si="27"/>
        <v>0</v>
      </c>
      <c r="Z78" s="1">
        <v>1014</v>
      </c>
      <c r="AA78" s="1">
        <v>11</v>
      </c>
      <c r="AB78" s="2">
        <f t="shared" si="28"/>
        <v>1.0848126232741617E-2</v>
      </c>
      <c r="AC78" s="1">
        <v>3663</v>
      </c>
      <c r="AD78" s="1">
        <v>24</v>
      </c>
      <c r="AE78" s="2">
        <f t="shared" si="29"/>
        <v>6.5520065520065524E-3</v>
      </c>
      <c r="AF78" s="1">
        <v>4385</v>
      </c>
      <c r="AG78" s="1">
        <v>27</v>
      </c>
      <c r="AH78" s="2">
        <f t="shared" si="30"/>
        <v>6.1573546180159634E-3</v>
      </c>
      <c r="AI78" s="1">
        <v>2433</v>
      </c>
      <c r="AJ78" s="1">
        <v>17</v>
      </c>
      <c r="AK78" s="2">
        <f t="shared" si="31"/>
        <v>6.9872585285655573E-3</v>
      </c>
      <c r="AL78" s="1">
        <v>1665</v>
      </c>
      <c r="AM78" s="1">
        <v>20</v>
      </c>
      <c r="AN78" s="2">
        <f t="shared" si="32"/>
        <v>1.2012012012012012E-2</v>
      </c>
      <c r="AO78" s="3">
        <f t="shared" si="33"/>
        <v>2348.8333333333335</v>
      </c>
      <c r="AP78" s="3">
        <f t="shared" si="34"/>
        <v>16.5</v>
      </c>
      <c r="AQ78" s="2">
        <f t="shared" si="35"/>
        <v>7.0927929905569495E-3</v>
      </c>
      <c r="AR78" s="1">
        <v>5.0748680979402503E-3</v>
      </c>
      <c r="AS78" s="1">
        <v>1.5994620704162712</v>
      </c>
    </row>
    <row r="79" spans="1:45" hidden="1">
      <c r="A79" s="1" t="s">
        <v>64</v>
      </c>
      <c r="B79" s="1">
        <v>323</v>
      </c>
      <c r="C79" s="1">
        <v>10</v>
      </c>
      <c r="D79" s="2">
        <f t="shared" si="18"/>
        <v>3.0959752321981424E-2</v>
      </c>
      <c r="E79" s="1">
        <v>824</v>
      </c>
      <c r="F79" s="1">
        <v>34</v>
      </c>
      <c r="G79" s="2">
        <f t="shared" si="19"/>
        <v>4.12621359223301E-2</v>
      </c>
      <c r="H79" s="1">
        <v>495</v>
      </c>
      <c r="I79" s="1">
        <v>10</v>
      </c>
      <c r="J79" s="2">
        <f t="shared" si="20"/>
        <v>2.0202020202020204E-2</v>
      </c>
      <c r="K79" s="1">
        <v>424</v>
      </c>
      <c r="L79" s="1">
        <v>14</v>
      </c>
      <c r="M79" s="2">
        <f t="shared" si="21"/>
        <v>3.3018867924528301E-2</v>
      </c>
      <c r="N79" s="1">
        <v>322</v>
      </c>
      <c r="O79" s="1">
        <v>20</v>
      </c>
      <c r="P79" s="2">
        <f t="shared" si="22"/>
        <v>6.2111801242236024E-2</v>
      </c>
      <c r="Q79" s="1">
        <v>286</v>
      </c>
      <c r="R79" s="1">
        <v>15</v>
      </c>
      <c r="S79" s="2">
        <f t="shared" si="23"/>
        <v>5.2447552447552448E-2</v>
      </c>
      <c r="T79" s="3">
        <f t="shared" si="24"/>
        <v>445.66666666666669</v>
      </c>
      <c r="U79" s="3">
        <f t="shared" si="25"/>
        <v>17.166666666666668</v>
      </c>
      <c r="V79" s="2">
        <f t="shared" si="26"/>
        <v>4.0000355010108082E-2</v>
      </c>
      <c r="W79" s="1">
        <v>408</v>
      </c>
      <c r="X79" s="1">
        <v>12</v>
      </c>
      <c r="Y79" s="2">
        <f t="shared" si="27"/>
        <v>2.9411764705882353E-2</v>
      </c>
      <c r="Z79" s="1">
        <v>537</v>
      </c>
      <c r="AA79" s="1">
        <v>18</v>
      </c>
      <c r="AB79" s="2">
        <f t="shared" si="28"/>
        <v>3.3519553072625698E-2</v>
      </c>
      <c r="AC79" s="1">
        <v>300</v>
      </c>
      <c r="AD79" s="1">
        <v>0</v>
      </c>
      <c r="AE79" s="2">
        <f t="shared" si="29"/>
        <v>0</v>
      </c>
      <c r="AF79" s="1">
        <v>323</v>
      </c>
      <c r="AG79" s="1">
        <v>0</v>
      </c>
      <c r="AH79" s="2">
        <f t="shared" si="30"/>
        <v>0</v>
      </c>
      <c r="AI79" s="1">
        <v>469</v>
      </c>
      <c r="AJ79" s="1">
        <v>13</v>
      </c>
      <c r="AK79" s="2">
        <f t="shared" si="31"/>
        <v>2.7718550106609809E-2</v>
      </c>
      <c r="AL79" s="1">
        <v>473</v>
      </c>
      <c r="AM79" s="1">
        <v>0</v>
      </c>
      <c r="AN79" s="2">
        <f t="shared" si="32"/>
        <v>0</v>
      </c>
      <c r="AO79" s="3">
        <f t="shared" si="33"/>
        <v>418.33333333333331</v>
      </c>
      <c r="AP79" s="3">
        <f t="shared" si="34"/>
        <v>7.166666666666667</v>
      </c>
      <c r="AQ79" s="2">
        <f t="shared" si="35"/>
        <v>1.510831131418631E-2</v>
      </c>
      <c r="AR79" s="1">
        <v>0.12485956339693401</v>
      </c>
      <c r="AS79" s="1">
        <v>1.2602357724811206</v>
      </c>
    </row>
    <row r="80" spans="1:45" hidden="1">
      <c r="A80" s="1" t="s">
        <v>65</v>
      </c>
      <c r="B80" s="1">
        <v>2942</v>
      </c>
      <c r="C80" s="1">
        <v>14</v>
      </c>
      <c r="D80" s="2">
        <f t="shared" si="18"/>
        <v>4.7586675730795381E-3</v>
      </c>
      <c r="E80" s="1">
        <v>5672</v>
      </c>
      <c r="F80" s="1">
        <v>125</v>
      </c>
      <c r="G80" s="2">
        <f t="shared" si="19"/>
        <v>2.2038081805359662E-2</v>
      </c>
      <c r="H80" s="1">
        <v>9020</v>
      </c>
      <c r="I80" s="1">
        <v>54</v>
      </c>
      <c r="J80" s="2">
        <f t="shared" si="20"/>
        <v>5.9866962305986701E-3</v>
      </c>
      <c r="K80" s="1">
        <v>1232</v>
      </c>
      <c r="L80" s="1">
        <v>11</v>
      </c>
      <c r="M80" s="2">
        <f t="shared" si="21"/>
        <v>8.9285714285714281E-3</v>
      </c>
      <c r="N80" s="1">
        <v>7123</v>
      </c>
      <c r="O80" s="1">
        <v>58</v>
      </c>
      <c r="P80" s="2">
        <f t="shared" si="22"/>
        <v>8.1426365295521556E-3</v>
      </c>
      <c r="Q80" s="1">
        <v>3855</v>
      </c>
      <c r="R80" s="1">
        <v>38</v>
      </c>
      <c r="S80" s="2">
        <f t="shared" si="23"/>
        <v>9.8573281452658881E-3</v>
      </c>
      <c r="T80" s="3">
        <f t="shared" si="24"/>
        <v>4974</v>
      </c>
      <c r="U80" s="3">
        <f t="shared" si="25"/>
        <v>50</v>
      </c>
      <c r="V80" s="2">
        <f t="shared" si="26"/>
        <v>9.9519969520712234E-3</v>
      </c>
      <c r="W80" s="1">
        <v>4143</v>
      </c>
      <c r="X80" s="1">
        <v>21</v>
      </c>
      <c r="Y80" s="2">
        <f t="shared" si="27"/>
        <v>5.0687907313540911E-3</v>
      </c>
      <c r="Z80" s="1">
        <v>1792</v>
      </c>
      <c r="AA80" s="1">
        <v>0</v>
      </c>
      <c r="AB80" s="2">
        <f t="shared" si="28"/>
        <v>0</v>
      </c>
      <c r="AC80" s="1">
        <v>4336</v>
      </c>
      <c r="AD80" s="1">
        <v>28</v>
      </c>
      <c r="AE80" s="2">
        <f t="shared" si="29"/>
        <v>6.4575645756457566E-3</v>
      </c>
      <c r="AF80" s="1">
        <v>5066</v>
      </c>
      <c r="AG80" s="1">
        <v>12</v>
      </c>
      <c r="AH80" s="2">
        <f t="shared" si="30"/>
        <v>2.3687327279905252E-3</v>
      </c>
      <c r="AI80" s="1">
        <v>3706</v>
      </c>
      <c r="AJ80" s="1">
        <v>14</v>
      </c>
      <c r="AK80" s="2">
        <f t="shared" si="31"/>
        <v>3.7776578521316784E-3</v>
      </c>
      <c r="AL80" s="1">
        <v>2529</v>
      </c>
      <c r="AM80" s="1">
        <v>0</v>
      </c>
      <c r="AN80" s="2">
        <f t="shared" si="32"/>
        <v>0</v>
      </c>
      <c r="AO80" s="3">
        <f t="shared" si="33"/>
        <v>3595.3333333333335</v>
      </c>
      <c r="AP80" s="3">
        <f t="shared" si="34"/>
        <v>12.5</v>
      </c>
      <c r="AQ80" s="2">
        <f t="shared" si="35"/>
        <v>2.9454576478536755E-3</v>
      </c>
      <c r="AR80" s="1">
        <v>7.7127637815631506E-2</v>
      </c>
      <c r="AS80" s="1">
        <v>2</v>
      </c>
    </row>
    <row r="81" spans="1:45" hidden="1">
      <c r="A81" s="1" t="s">
        <v>66</v>
      </c>
      <c r="B81" s="1">
        <v>1087</v>
      </c>
      <c r="C81" s="1">
        <v>34</v>
      </c>
      <c r="D81" s="2">
        <f t="shared" si="18"/>
        <v>3.1278748850046001E-2</v>
      </c>
      <c r="E81" s="1">
        <v>807</v>
      </c>
      <c r="F81" s="1">
        <v>56</v>
      </c>
      <c r="G81" s="2">
        <f t="shared" si="19"/>
        <v>6.9392812887236685E-2</v>
      </c>
      <c r="H81" s="1">
        <v>530</v>
      </c>
      <c r="I81" s="1">
        <v>31</v>
      </c>
      <c r="J81" s="2">
        <f t="shared" si="20"/>
        <v>5.849056603773585E-2</v>
      </c>
      <c r="K81" s="1">
        <v>285</v>
      </c>
      <c r="L81" s="1">
        <v>15</v>
      </c>
      <c r="M81" s="2">
        <f t="shared" si="21"/>
        <v>5.2631578947368418E-2</v>
      </c>
      <c r="N81" s="1">
        <v>667</v>
      </c>
      <c r="O81" s="1">
        <v>24</v>
      </c>
      <c r="P81" s="2">
        <f t="shared" si="22"/>
        <v>3.5982008995502246E-2</v>
      </c>
      <c r="Q81" s="1">
        <v>249</v>
      </c>
      <c r="R81" s="1">
        <v>14</v>
      </c>
      <c r="S81" s="2">
        <f t="shared" si="23"/>
        <v>5.6224899598393573E-2</v>
      </c>
      <c r="T81" s="3">
        <f t="shared" si="24"/>
        <v>604.16666666666663</v>
      </c>
      <c r="U81" s="3">
        <f t="shared" si="25"/>
        <v>29</v>
      </c>
      <c r="V81" s="2">
        <f t="shared" si="26"/>
        <v>5.0666769219380466E-2</v>
      </c>
      <c r="W81" s="1">
        <v>413</v>
      </c>
      <c r="X81" s="1">
        <v>0</v>
      </c>
      <c r="Y81" s="2">
        <f t="shared" si="27"/>
        <v>0</v>
      </c>
      <c r="Z81" s="1">
        <v>284</v>
      </c>
      <c r="AA81" s="1">
        <v>0</v>
      </c>
      <c r="AB81" s="2">
        <f t="shared" si="28"/>
        <v>0</v>
      </c>
      <c r="AC81" s="1">
        <v>1031</v>
      </c>
      <c r="AD81" s="1">
        <v>34</v>
      </c>
      <c r="AE81" s="2">
        <f t="shared" si="29"/>
        <v>3.2977691561590687E-2</v>
      </c>
      <c r="AF81" s="1">
        <v>473</v>
      </c>
      <c r="AG81" s="1">
        <v>24</v>
      </c>
      <c r="AH81" s="2">
        <f t="shared" si="30"/>
        <v>5.0739957716701901E-2</v>
      </c>
      <c r="AI81" s="1">
        <v>722</v>
      </c>
      <c r="AJ81" s="1">
        <v>26</v>
      </c>
      <c r="AK81" s="2">
        <f t="shared" si="31"/>
        <v>3.6011080332409975E-2</v>
      </c>
      <c r="AL81" s="1">
        <v>294</v>
      </c>
      <c r="AM81" s="1">
        <v>0</v>
      </c>
      <c r="AN81" s="2">
        <f t="shared" si="32"/>
        <v>0</v>
      </c>
      <c r="AO81" s="3">
        <f t="shared" si="33"/>
        <v>536.16666666666663</v>
      </c>
      <c r="AP81" s="3">
        <f t="shared" si="34"/>
        <v>14</v>
      </c>
      <c r="AQ81" s="2">
        <f t="shared" si="35"/>
        <v>1.9954788268450426E-2</v>
      </c>
      <c r="AR81" s="1">
        <v>0.22483923580791301</v>
      </c>
      <c r="AS81" s="1">
        <v>1.0506260730699681</v>
      </c>
    </row>
    <row r="82" spans="1:45">
      <c r="A82" s="1" t="s">
        <v>107</v>
      </c>
      <c r="B82" s="1">
        <v>942</v>
      </c>
      <c r="C82" s="1">
        <v>52</v>
      </c>
      <c r="D82" s="2">
        <f t="shared" si="18"/>
        <v>5.5201698513800426E-2</v>
      </c>
      <c r="E82" s="1">
        <v>917</v>
      </c>
      <c r="F82" s="1">
        <v>58</v>
      </c>
      <c r="G82" s="2">
        <f t="shared" si="19"/>
        <v>6.3249727371864781E-2</v>
      </c>
      <c r="H82" s="1">
        <v>779</v>
      </c>
      <c r="I82" s="1">
        <v>38</v>
      </c>
      <c r="J82" s="2">
        <f t="shared" si="20"/>
        <v>4.878048780487805E-2</v>
      </c>
      <c r="K82" s="1">
        <v>171</v>
      </c>
      <c r="L82" s="1">
        <v>0</v>
      </c>
      <c r="M82" s="2">
        <f t="shared" si="21"/>
        <v>0</v>
      </c>
      <c r="N82" s="1">
        <v>662</v>
      </c>
      <c r="O82" s="1">
        <v>16</v>
      </c>
      <c r="P82" s="2">
        <f t="shared" si="22"/>
        <v>2.4169184290030211E-2</v>
      </c>
      <c r="Q82" s="1">
        <v>915</v>
      </c>
      <c r="R82" s="1">
        <v>34</v>
      </c>
      <c r="S82" s="2">
        <f t="shared" si="23"/>
        <v>3.7158469945355189E-2</v>
      </c>
      <c r="T82" s="3">
        <f t="shared" si="24"/>
        <v>731</v>
      </c>
      <c r="U82" s="3">
        <f t="shared" si="25"/>
        <v>33</v>
      </c>
      <c r="V82" s="2">
        <f t="shared" si="26"/>
        <v>3.8093261320988107E-2</v>
      </c>
      <c r="W82" s="1">
        <v>658</v>
      </c>
      <c r="X82" s="1">
        <v>0</v>
      </c>
      <c r="Y82" s="2">
        <f t="shared" si="27"/>
        <v>0</v>
      </c>
      <c r="Z82" s="1">
        <v>827</v>
      </c>
      <c r="AA82" s="1">
        <v>0</v>
      </c>
      <c r="AB82" s="2">
        <f t="shared" si="28"/>
        <v>0</v>
      </c>
      <c r="AC82" s="1">
        <v>548</v>
      </c>
      <c r="AD82" s="1">
        <v>12</v>
      </c>
      <c r="AE82" s="2">
        <f t="shared" si="29"/>
        <v>2.1897810218978103E-2</v>
      </c>
      <c r="AF82" s="1">
        <v>673</v>
      </c>
      <c r="AG82" s="1">
        <v>0</v>
      </c>
      <c r="AH82" s="2">
        <f t="shared" si="30"/>
        <v>0</v>
      </c>
      <c r="AI82" s="1">
        <v>900</v>
      </c>
      <c r="AJ82" s="1">
        <v>10</v>
      </c>
      <c r="AK82" s="2">
        <f t="shared" si="31"/>
        <v>1.1111111111111112E-2</v>
      </c>
      <c r="AL82" s="1">
        <v>1246</v>
      </c>
      <c r="AM82" s="1">
        <v>14</v>
      </c>
      <c r="AN82" s="2">
        <f t="shared" si="32"/>
        <v>1.1235955056179775E-2</v>
      </c>
      <c r="AO82" s="3">
        <f t="shared" si="33"/>
        <v>808.66666666666663</v>
      </c>
      <c r="AP82" s="3">
        <f t="shared" si="34"/>
        <v>6</v>
      </c>
      <c r="AQ82" s="2">
        <f t="shared" si="35"/>
        <v>7.374146064378165E-3</v>
      </c>
      <c r="AR82" s="1">
        <v>3.4086934259798501E-2</v>
      </c>
      <c r="AS82" s="1">
        <v>2.4594316186372973</v>
      </c>
    </row>
    <row r="83" spans="1:45">
      <c r="A83" s="1" t="s">
        <v>116</v>
      </c>
      <c r="B83" s="1">
        <v>2606</v>
      </c>
      <c r="C83" s="1">
        <v>32</v>
      </c>
      <c r="D83" s="2">
        <f t="shared" si="18"/>
        <v>1.2279355333844973E-2</v>
      </c>
      <c r="E83" s="1">
        <v>2635</v>
      </c>
      <c r="F83" s="1">
        <v>62</v>
      </c>
      <c r="G83" s="2">
        <f t="shared" si="19"/>
        <v>2.3529411764705882E-2</v>
      </c>
      <c r="H83" s="1">
        <v>3233</v>
      </c>
      <c r="I83" s="1">
        <v>73</v>
      </c>
      <c r="J83" s="2">
        <f t="shared" si="20"/>
        <v>2.2579647386328488E-2</v>
      </c>
      <c r="K83" s="1">
        <v>1932</v>
      </c>
      <c r="L83" s="1">
        <v>39</v>
      </c>
      <c r="M83" s="2">
        <f t="shared" si="21"/>
        <v>2.0186335403726708E-2</v>
      </c>
      <c r="N83" s="1">
        <v>1676</v>
      </c>
      <c r="O83" s="1">
        <v>42</v>
      </c>
      <c r="P83" s="2">
        <f t="shared" si="22"/>
        <v>2.5059665871121718E-2</v>
      </c>
      <c r="Q83" s="1">
        <v>815</v>
      </c>
      <c r="R83" s="1">
        <v>12</v>
      </c>
      <c r="S83" s="2">
        <f t="shared" si="23"/>
        <v>1.4723926380368098E-2</v>
      </c>
      <c r="T83" s="3">
        <f t="shared" si="24"/>
        <v>2149.5</v>
      </c>
      <c r="U83" s="3">
        <f t="shared" si="25"/>
        <v>43.333333333333336</v>
      </c>
      <c r="V83" s="2">
        <f t="shared" si="26"/>
        <v>1.9726390356682645E-2</v>
      </c>
      <c r="W83" s="1">
        <v>1134</v>
      </c>
      <c r="X83" s="1">
        <v>0</v>
      </c>
      <c r="Y83" s="2">
        <f t="shared" si="27"/>
        <v>0</v>
      </c>
      <c r="Z83" s="1">
        <v>1721</v>
      </c>
      <c r="AA83" s="1">
        <v>0</v>
      </c>
      <c r="AB83" s="2">
        <f t="shared" si="28"/>
        <v>0</v>
      </c>
      <c r="AC83" s="1">
        <v>1086</v>
      </c>
      <c r="AD83" s="1">
        <v>11</v>
      </c>
      <c r="AE83" s="2">
        <f t="shared" si="29"/>
        <v>1.0128913443830571E-2</v>
      </c>
      <c r="AF83" s="1">
        <v>1553</v>
      </c>
      <c r="AG83" s="1">
        <v>0</v>
      </c>
      <c r="AH83" s="2">
        <f t="shared" si="30"/>
        <v>0</v>
      </c>
      <c r="AI83" s="1">
        <v>1523</v>
      </c>
      <c r="AJ83" s="1">
        <v>0</v>
      </c>
      <c r="AK83" s="2">
        <f t="shared" si="31"/>
        <v>0</v>
      </c>
      <c r="AL83" s="1">
        <v>618</v>
      </c>
      <c r="AM83" s="1">
        <v>0</v>
      </c>
      <c r="AN83" s="2">
        <f t="shared" si="32"/>
        <v>0</v>
      </c>
      <c r="AO83" s="3">
        <f t="shared" si="33"/>
        <v>1272.5</v>
      </c>
      <c r="AP83" s="3">
        <f t="shared" si="34"/>
        <v>1.8333333333333333</v>
      </c>
      <c r="AQ83" s="2">
        <f t="shared" si="35"/>
        <v>1.6881522406384285E-3</v>
      </c>
      <c r="AR83" s="1">
        <v>3.6645475900385399E-3</v>
      </c>
      <c r="AS83" s="1">
        <v>4.5629361943911579</v>
      </c>
    </row>
    <row r="84" spans="1:45">
      <c r="A84" s="1" t="s">
        <v>89</v>
      </c>
      <c r="B84" s="1">
        <v>3743</v>
      </c>
      <c r="C84" s="1">
        <v>413</v>
      </c>
      <c r="D84" s="2">
        <f t="shared" si="18"/>
        <v>0.11033930002671653</v>
      </c>
      <c r="E84" s="1">
        <v>2066</v>
      </c>
      <c r="F84" s="1">
        <v>336</v>
      </c>
      <c r="G84" s="2">
        <f t="shared" si="19"/>
        <v>0.16263310745401743</v>
      </c>
      <c r="H84" s="1">
        <v>1808</v>
      </c>
      <c r="I84" s="1">
        <v>279</v>
      </c>
      <c r="J84" s="2">
        <f t="shared" si="20"/>
        <v>0.1543141592920354</v>
      </c>
      <c r="K84" s="1">
        <v>2604</v>
      </c>
      <c r="L84" s="1">
        <v>298</v>
      </c>
      <c r="M84" s="2">
        <f t="shared" si="21"/>
        <v>0.11443932411674347</v>
      </c>
      <c r="N84" s="1">
        <v>2912</v>
      </c>
      <c r="O84" s="1">
        <v>301</v>
      </c>
      <c r="P84" s="2">
        <f t="shared" si="22"/>
        <v>0.10336538461538461</v>
      </c>
      <c r="Q84" s="1">
        <v>1147</v>
      </c>
      <c r="R84" s="1">
        <v>156</v>
      </c>
      <c r="S84" s="2">
        <f t="shared" si="23"/>
        <v>0.13600697471665213</v>
      </c>
      <c r="T84" s="3">
        <f t="shared" si="24"/>
        <v>2380</v>
      </c>
      <c r="U84" s="3">
        <f t="shared" si="25"/>
        <v>297.16666666666669</v>
      </c>
      <c r="V84" s="2">
        <f t="shared" si="26"/>
        <v>0.1301830417035916</v>
      </c>
      <c r="W84" s="1">
        <v>1613</v>
      </c>
      <c r="X84" s="1">
        <v>102</v>
      </c>
      <c r="Y84" s="2">
        <f t="shared" si="27"/>
        <v>6.3236205827650341E-2</v>
      </c>
      <c r="Z84" s="1">
        <v>2275</v>
      </c>
      <c r="AA84" s="1">
        <v>218</v>
      </c>
      <c r="AB84" s="2">
        <f t="shared" si="28"/>
        <v>9.5824175824175822E-2</v>
      </c>
      <c r="AC84" s="1">
        <v>1426</v>
      </c>
      <c r="AD84" s="1">
        <v>156</v>
      </c>
      <c r="AE84" s="2">
        <f t="shared" si="29"/>
        <v>0.1093969144460028</v>
      </c>
      <c r="AF84" s="1">
        <v>3277</v>
      </c>
      <c r="AG84" s="1">
        <v>165</v>
      </c>
      <c r="AH84" s="2">
        <f t="shared" si="30"/>
        <v>5.0350930729325602E-2</v>
      </c>
      <c r="AI84" s="1">
        <v>2549</v>
      </c>
      <c r="AJ84" s="1">
        <v>166</v>
      </c>
      <c r="AK84" s="2">
        <f t="shared" si="31"/>
        <v>6.5123577873675953E-2</v>
      </c>
      <c r="AL84" s="1">
        <v>710</v>
      </c>
      <c r="AM84" s="1">
        <v>95</v>
      </c>
      <c r="AN84" s="2">
        <f t="shared" si="32"/>
        <v>0.13380281690140844</v>
      </c>
      <c r="AO84" s="3">
        <f t="shared" si="33"/>
        <v>1975</v>
      </c>
      <c r="AP84" s="3">
        <f t="shared" si="34"/>
        <v>150.33333333333334</v>
      </c>
      <c r="AQ84" s="2">
        <f t="shared" si="35"/>
        <v>8.628910360037316E-2</v>
      </c>
      <c r="AR84" s="1">
        <v>2.4721712338446101E-2</v>
      </c>
      <c r="AS84" s="1">
        <v>0.98310736436961399</v>
      </c>
    </row>
    <row r="85" spans="1:45" hidden="1">
      <c r="A85" s="1" t="s">
        <v>67</v>
      </c>
      <c r="B85" s="1">
        <v>963</v>
      </c>
      <c r="C85" s="1">
        <v>58</v>
      </c>
      <c r="D85" s="2">
        <f t="shared" si="18"/>
        <v>6.0228452751817235E-2</v>
      </c>
      <c r="E85" s="1">
        <v>657</v>
      </c>
      <c r="F85" s="1">
        <v>35</v>
      </c>
      <c r="G85" s="2">
        <f t="shared" si="19"/>
        <v>5.3272450532724502E-2</v>
      </c>
      <c r="H85" s="1">
        <v>598</v>
      </c>
      <c r="I85" s="1">
        <v>29</v>
      </c>
      <c r="J85" s="2">
        <f t="shared" si="20"/>
        <v>4.8494983277591976E-2</v>
      </c>
      <c r="K85" s="1">
        <v>153</v>
      </c>
      <c r="L85" s="1">
        <v>0</v>
      </c>
      <c r="M85" s="2">
        <f t="shared" si="21"/>
        <v>0</v>
      </c>
      <c r="N85" s="1">
        <v>553</v>
      </c>
      <c r="O85" s="1">
        <v>37</v>
      </c>
      <c r="P85" s="2">
        <f t="shared" si="22"/>
        <v>6.6907775768535266E-2</v>
      </c>
      <c r="Q85" s="1">
        <v>106</v>
      </c>
      <c r="R85" s="1">
        <v>0</v>
      </c>
      <c r="S85" s="2">
        <f t="shared" si="23"/>
        <v>0</v>
      </c>
      <c r="T85" s="3">
        <f t="shared" si="24"/>
        <v>505</v>
      </c>
      <c r="U85" s="3">
        <f t="shared" si="25"/>
        <v>26.5</v>
      </c>
      <c r="V85" s="2">
        <f t="shared" si="26"/>
        <v>3.8150610388444826E-2</v>
      </c>
      <c r="W85" s="1">
        <v>209</v>
      </c>
      <c r="X85" s="1">
        <v>0</v>
      </c>
      <c r="Y85" s="2">
        <f t="shared" si="27"/>
        <v>0</v>
      </c>
      <c r="Z85" s="1">
        <v>480</v>
      </c>
      <c r="AA85" s="1">
        <v>26</v>
      </c>
      <c r="AB85" s="2">
        <f t="shared" si="28"/>
        <v>5.4166666666666669E-2</v>
      </c>
      <c r="AC85" s="1">
        <v>1517</v>
      </c>
      <c r="AD85" s="1">
        <v>39</v>
      </c>
      <c r="AE85" s="2">
        <f t="shared" si="29"/>
        <v>2.5708635464733027E-2</v>
      </c>
      <c r="AF85" s="1">
        <v>689</v>
      </c>
      <c r="AG85" s="1">
        <v>18</v>
      </c>
      <c r="AH85" s="2">
        <f t="shared" si="30"/>
        <v>2.6124818577648767E-2</v>
      </c>
      <c r="AI85" s="1">
        <v>715</v>
      </c>
      <c r="AJ85" s="1">
        <v>22</v>
      </c>
      <c r="AK85" s="2">
        <f t="shared" si="31"/>
        <v>3.0769230769230771E-2</v>
      </c>
      <c r="AL85" s="1">
        <v>183</v>
      </c>
      <c r="AM85" s="1">
        <v>0</v>
      </c>
      <c r="AN85" s="2">
        <f t="shared" si="32"/>
        <v>0</v>
      </c>
      <c r="AO85" s="3">
        <f t="shared" si="33"/>
        <v>632.16666666666663</v>
      </c>
      <c r="AP85" s="3">
        <f t="shared" si="34"/>
        <v>17.5</v>
      </c>
      <c r="AQ85" s="2">
        <f t="shared" si="35"/>
        <v>2.2794891913046539E-2</v>
      </c>
      <c r="AR85" s="1">
        <v>0.46324470541809598</v>
      </c>
      <c r="AS85" s="1">
        <v>0.59863743761823274</v>
      </c>
    </row>
    <row r="86" spans="1:45" hidden="1">
      <c r="A86" s="1" t="s">
        <v>131</v>
      </c>
      <c r="B86" s="1">
        <v>25724</v>
      </c>
      <c r="C86" s="1">
        <v>78</v>
      </c>
      <c r="D86" s="2">
        <f t="shared" si="18"/>
        <v>3.032187840149277E-3</v>
      </c>
      <c r="E86" s="1">
        <v>36399</v>
      </c>
      <c r="F86" s="1">
        <v>53</v>
      </c>
      <c r="G86" s="2">
        <f t="shared" si="19"/>
        <v>1.4560839583505041E-3</v>
      </c>
      <c r="H86" s="1">
        <v>14039</v>
      </c>
      <c r="I86" s="1">
        <v>93</v>
      </c>
      <c r="J86" s="2">
        <f t="shared" si="20"/>
        <v>6.6244034475389981E-3</v>
      </c>
      <c r="K86" s="1">
        <v>1442</v>
      </c>
      <c r="L86" s="1">
        <v>0</v>
      </c>
      <c r="M86" s="2">
        <f t="shared" si="21"/>
        <v>0</v>
      </c>
      <c r="N86" s="1">
        <v>23648</v>
      </c>
      <c r="O86" s="1">
        <v>40</v>
      </c>
      <c r="P86" s="2">
        <f t="shared" si="22"/>
        <v>1.6914749661705007E-3</v>
      </c>
      <c r="Q86" s="1">
        <v>11891</v>
      </c>
      <c r="R86" s="1">
        <v>53</v>
      </c>
      <c r="S86" s="2">
        <f t="shared" si="23"/>
        <v>4.4571524682533005E-3</v>
      </c>
      <c r="T86" s="3">
        <f t="shared" si="24"/>
        <v>18857.166666666668</v>
      </c>
      <c r="U86" s="3">
        <f t="shared" si="25"/>
        <v>52.833333333333336</v>
      </c>
      <c r="V86" s="2">
        <f t="shared" si="26"/>
        <v>2.8768837800770969E-3</v>
      </c>
      <c r="W86" s="1">
        <v>22663</v>
      </c>
      <c r="X86" s="1">
        <v>29</v>
      </c>
      <c r="Y86" s="2">
        <f t="shared" si="27"/>
        <v>1.2796187618585358E-3</v>
      </c>
      <c r="Z86" s="1">
        <v>5642</v>
      </c>
      <c r="AA86" s="1">
        <v>0</v>
      </c>
      <c r="AB86" s="2">
        <f t="shared" si="28"/>
        <v>0</v>
      </c>
      <c r="AC86" s="1">
        <v>7828</v>
      </c>
      <c r="AD86" s="1">
        <v>0</v>
      </c>
      <c r="AE86" s="2">
        <f t="shared" si="29"/>
        <v>0</v>
      </c>
      <c r="AF86" s="1">
        <v>18075</v>
      </c>
      <c r="AG86" s="1">
        <v>43</v>
      </c>
      <c r="AH86" s="2">
        <f t="shared" si="30"/>
        <v>2.3789764868603043E-3</v>
      </c>
      <c r="AI86" s="1">
        <v>8490</v>
      </c>
      <c r="AJ86" s="1">
        <v>24</v>
      </c>
      <c r="AK86" s="2">
        <f t="shared" si="31"/>
        <v>2.8268551236749115E-3</v>
      </c>
      <c r="AL86" s="1">
        <v>1936</v>
      </c>
      <c r="AM86" s="1">
        <v>0</v>
      </c>
      <c r="AN86" s="2">
        <f t="shared" si="32"/>
        <v>0</v>
      </c>
      <c r="AO86" s="3">
        <f t="shared" si="33"/>
        <v>10772.333333333334</v>
      </c>
      <c r="AP86" s="3">
        <f t="shared" si="34"/>
        <v>16</v>
      </c>
      <c r="AQ86" s="2">
        <f t="shared" si="35"/>
        <v>1.0809083953989586E-3</v>
      </c>
      <c r="AR86" s="1">
        <v>5.0043521248705099E-2</v>
      </c>
      <c r="AS86" s="1">
        <v>1.7233765294182513</v>
      </c>
    </row>
    <row r="87" spans="1:45" hidden="1">
      <c r="A87" s="1" t="s">
        <v>68</v>
      </c>
      <c r="B87" s="1">
        <v>3977</v>
      </c>
      <c r="C87" s="1">
        <v>359</v>
      </c>
      <c r="D87" s="2">
        <f t="shared" si="18"/>
        <v>9.0269047020367116E-2</v>
      </c>
      <c r="E87" s="1">
        <v>2562</v>
      </c>
      <c r="F87" s="1">
        <v>367</v>
      </c>
      <c r="G87" s="2">
        <f t="shared" si="19"/>
        <v>0.14324746291959406</v>
      </c>
      <c r="H87" s="1">
        <v>1485</v>
      </c>
      <c r="I87" s="1">
        <v>216</v>
      </c>
      <c r="J87" s="2">
        <f t="shared" si="20"/>
        <v>0.14545454545454545</v>
      </c>
      <c r="K87" s="1">
        <v>1977</v>
      </c>
      <c r="L87" s="1">
        <v>415</v>
      </c>
      <c r="M87" s="2">
        <f t="shared" si="21"/>
        <v>0.20991401112797167</v>
      </c>
      <c r="N87" s="1">
        <v>1703</v>
      </c>
      <c r="O87" s="1">
        <v>124</v>
      </c>
      <c r="P87" s="2">
        <f t="shared" si="22"/>
        <v>7.2812683499706404E-2</v>
      </c>
      <c r="Q87" s="1">
        <v>1294</v>
      </c>
      <c r="R87" s="1">
        <v>224</v>
      </c>
      <c r="S87" s="2">
        <f t="shared" si="23"/>
        <v>0.17310664605873261</v>
      </c>
      <c r="T87" s="3">
        <f t="shared" si="24"/>
        <v>2166.3333333333335</v>
      </c>
      <c r="U87" s="3">
        <f t="shared" si="25"/>
        <v>284.16666666666669</v>
      </c>
      <c r="V87" s="2">
        <f t="shared" si="26"/>
        <v>0.13913406601348621</v>
      </c>
      <c r="W87" s="1">
        <v>1440</v>
      </c>
      <c r="X87" s="1">
        <v>74</v>
      </c>
      <c r="Y87" s="2">
        <f t="shared" si="27"/>
        <v>5.1388888888888887E-2</v>
      </c>
      <c r="Z87" s="1">
        <v>1239</v>
      </c>
      <c r="AA87" s="1">
        <v>96</v>
      </c>
      <c r="AB87" s="2">
        <f t="shared" si="28"/>
        <v>7.7481840193704604E-2</v>
      </c>
      <c r="AC87" s="1">
        <v>1771</v>
      </c>
      <c r="AD87" s="1">
        <v>307</v>
      </c>
      <c r="AE87" s="2">
        <f t="shared" si="29"/>
        <v>0.17334839073969507</v>
      </c>
      <c r="AF87" s="1">
        <v>5630</v>
      </c>
      <c r="AG87" s="1">
        <v>154</v>
      </c>
      <c r="AH87" s="2">
        <f t="shared" si="30"/>
        <v>2.7353463587921848E-2</v>
      </c>
      <c r="AI87" s="1">
        <v>3495</v>
      </c>
      <c r="AJ87" s="1">
        <v>118</v>
      </c>
      <c r="AK87" s="2">
        <f t="shared" si="31"/>
        <v>3.3762517882689559E-2</v>
      </c>
      <c r="AL87" s="1">
        <v>6125</v>
      </c>
      <c r="AM87" s="1">
        <v>336</v>
      </c>
      <c r="AN87" s="2">
        <f t="shared" si="32"/>
        <v>5.4857142857142854E-2</v>
      </c>
      <c r="AO87" s="3">
        <f t="shared" si="33"/>
        <v>3283.3333333333335</v>
      </c>
      <c r="AP87" s="3">
        <f t="shared" si="34"/>
        <v>180.83333333333334</v>
      </c>
      <c r="AQ87" s="2">
        <f t="shared" si="35"/>
        <v>6.9698707358340481E-2</v>
      </c>
      <c r="AR87" s="1">
        <v>9.2695802557812595E-2</v>
      </c>
      <c r="AS87" s="1">
        <v>0.65207669657969314</v>
      </c>
    </row>
    <row r="88" spans="1:45">
      <c r="A88" s="1" t="s">
        <v>138</v>
      </c>
      <c r="B88" s="1">
        <v>682</v>
      </c>
      <c r="C88" s="1">
        <v>175</v>
      </c>
      <c r="D88" s="2">
        <f t="shared" si="18"/>
        <v>0.25659824046920821</v>
      </c>
      <c r="E88" s="1">
        <v>999</v>
      </c>
      <c r="F88" s="1">
        <v>45</v>
      </c>
      <c r="G88" s="2">
        <f t="shared" si="19"/>
        <v>4.5045045045045043E-2</v>
      </c>
      <c r="H88" s="1">
        <v>613</v>
      </c>
      <c r="I88" s="1">
        <v>115</v>
      </c>
      <c r="J88" s="2">
        <f t="shared" si="20"/>
        <v>0.18760195758564438</v>
      </c>
      <c r="K88" s="1">
        <v>525</v>
      </c>
      <c r="L88" s="1">
        <v>53</v>
      </c>
      <c r="M88" s="2">
        <f t="shared" si="21"/>
        <v>0.10095238095238095</v>
      </c>
      <c r="N88" s="1">
        <v>848</v>
      </c>
      <c r="O88" s="1">
        <v>31</v>
      </c>
      <c r="P88" s="2">
        <f t="shared" si="22"/>
        <v>3.6556603773584904E-2</v>
      </c>
      <c r="Q88" s="1">
        <v>315</v>
      </c>
      <c r="R88" s="1">
        <v>13</v>
      </c>
      <c r="S88" s="2">
        <f t="shared" si="23"/>
        <v>4.1269841269841269E-2</v>
      </c>
      <c r="T88" s="3">
        <f t="shared" si="24"/>
        <v>663.66666666666663</v>
      </c>
      <c r="U88" s="3">
        <f t="shared" si="25"/>
        <v>72</v>
      </c>
      <c r="V88" s="2">
        <f t="shared" si="26"/>
        <v>0.11133734484928413</v>
      </c>
      <c r="W88" s="1">
        <v>723</v>
      </c>
      <c r="X88" s="1">
        <v>28</v>
      </c>
      <c r="Y88" s="2">
        <f t="shared" si="27"/>
        <v>3.8727524204702629E-2</v>
      </c>
      <c r="Z88" s="1">
        <v>326</v>
      </c>
      <c r="AA88" s="1">
        <v>0</v>
      </c>
      <c r="AB88" s="2">
        <f t="shared" si="28"/>
        <v>0</v>
      </c>
      <c r="AC88" s="1">
        <v>211</v>
      </c>
      <c r="AD88" s="1">
        <v>0</v>
      </c>
      <c r="AE88" s="2">
        <f t="shared" si="29"/>
        <v>0</v>
      </c>
      <c r="AF88" s="1">
        <v>1112</v>
      </c>
      <c r="AG88" s="1">
        <v>21</v>
      </c>
      <c r="AH88" s="2">
        <f t="shared" si="30"/>
        <v>1.8884892086330936E-2</v>
      </c>
      <c r="AI88" s="1">
        <v>365</v>
      </c>
      <c r="AJ88" s="1">
        <v>29</v>
      </c>
      <c r="AK88" s="2">
        <f t="shared" si="31"/>
        <v>7.9452054794520555E-2</v>
      </c>
      <c r="AL88" s="1">
        <v>76</v>
      </c>
      <c r="AM88" s="1">
        <v>0</v>
      </c>
      <c r="AN88" s="2">
        <f t="shared" si="32"/>
        <v>0</v>
      </c>
      <c r="AO88" s="3">
        <f t="shared" si="33"/>
        <v>468.83333333333331</v>
      </c>
      <c r="AP88" s="3">
        <f t="shared" si="34"/>
        <v>13</v>
      </c>
      <c r="AQ88" s="2">
        <f t="shared" si="35"/>
        <v>2.2844078514259018E-2</v>
      </c>
      <c r="AR88" s="1">
        <v>1.9373384850030199E-2</v>
      </c>
      <c r="AS88" s="1">
        <v>2.4694852833012204</v>
      </c>
    </row>
    <row r="89" spans="1:45">
      <c r="A89" s="1" t="s">
        <v>106</v>
      </c>
      <c r="B89" s="1">
        <v>1573</v>
      </c>
      <c r="C89" s="1">
        <v>60</v>
      </c>
      <c r="D89" s="2">
        <f t="shared" si="18"/>
        <v>3.8143674507310869E-2</v>
      </c>
      <c r="E89" s="1">
        <v>933</v>
      </c>
      <c r="F89" s="1">
        <v>36</v>
      </c>
      <c r="G89" s="2">
        <f t="shared" si="19"/>
        <v>3.8585209003215437E-2</v>
      </c>
      <c r="H89" s="1">
        <v>2212</v>
      </c>
      <c r="I89" s="1">
        <v>84</v>
      </c>
      <c r="J89" s="2">
        <f t="shared" si="20"/>
        <v>3.7974683544303799E-2</v>
      </c>
      <c r="K89" s="1">
        <v>1071</v>
      </c>
      <c r="L89" s="1">
        <v>47</v>
      </c>
      <c r="M89" s="2">
        <f t="shared" si="21"/>
        <v>4.3884220354808587E-2</v>
      </c>
      <c r="N89" s="1">
        <v>1508</v>
      </c>
      <c r="O89" s="1">
        <v>70</v>
      </c>
      <c r="P89" s="2">
        <f t="shared" si="22"/>
        <v>4.6419098143236075E-2</v>
      </c>
      <c r="Q89" s="1">
        <v>1794</v>
      </c>
      <c r="R89" s="1">
        <v>47</v>
      </c>
      <c r="S89" s="2">
        <f t="shared" si="23"/>
        <v>2.6198439241917504E-2</v>
      </c>
      <c r="T89" s="3">
        <f t="shared" si="24"/>
        <v>1515.1666666666667</v>
      </c>
      <c r="U89" s="3">
        <f t="shared" si="25"/>
        <v>57.333333333333336</v>
      </c>
      <c r="V89" s="2">
        <f t="shared" si="26"/>
        <v>3.8534220799132046E-2</v>
      </c>
      <c r="W89" s="1">
        <v>290</v>
      </c>
      <c r="X89" s="1">
        <v>0</v>
      </c>
      <c r="Y89" s="2">
        <f t="shared" si="27"/>
        <v>0</v>
      </c>
      <c r="Z89" s="1">
        <v>1339</v>
      </c>
      <c r="AA89" s="1">
        <v>16</v>
      </c>
      <c r="AB89" s="2">
        <f t="shared" si="28"/>
        <v>1.1949215832710979E-2</v>
      </c>
      <c r="AC89" s="1">
        <v>609</v>
      </c>
      <c r="AD89" s="1">
        <v>0</v>
      </c>
      <c r="AE89" s="2">
        <f t="shared" si="29"/>
        <v>0</v>
      </c>
      <c r="AF89" s="1">
        <v>1547</v>
      </c>
      <c r="AG89" s="1">
        <v>12</v>
      </c>
      <c r="AH89" s="2">
        <f t="shared" si="30"/>
        <v>7.7569489334195219E-3</v>
      </c>
      <c r="AI89" s="1">
        <v>1252</v>
      </c>
      <c r="AJ89" s="1">
        <v>15</v>
      </c>
      <c r="AK89" s="2">
        <f t="shared" si="31"/>
        <v>1.1980830670926517E-2</v>
      </c>
      <c r="AL89" s="1">
        <v>1763</v>
      </c>
      <c r="AM89" s="1">
        <v>20</v>
      </c>
      <c r="AN89" s="2">
        <f t="shared" si="32"/>
        <v>1.1344299489506523E-2</v>
      </c>
      <c r="AO89" s="3">
        <f t="shared" si="33"/>
        <v>1133.3333333333333</v>
      </c>
      <c r="AP89" s="3">
        <f t="shared" si="34"/>
        <v>10.5</v>
      </c>
      <c r="AQ89" s="2">
        <f t="shared" si="35"/>
        <v>7.1718824877605898E-3</v>
      </c>
      <c r="AR89" s="1">
        <v>4.9220356753231498E-3</v>
      </c>
      <c r="AS89" s="1">
        <v>2.4489848312021816</v>
      </c>
    </row>
    <row r="90" spans="1:45" hidden="1">
      <c r="A90" s="1" t="s">
        <v>69</v>
      </c>
      <c r="B90" s="1">
        <v>2255</v>
      </c>
      <c r="C90" s="1">
        <v>177</v>
      </c>
      <c r="D90" s="2">
        <f t="shared" si="18"/>
        <v>7.8492239467849223E-2</v>
      </c>
      <c r="E90" s="1">
        <v>5067</v>
      </c>
      <c r="F90" s="1">
        <v>580</v>
      </c>
      <c r="G90" s="2">
        <f t="shared" si="19"/>
        <v>0.11446615354253009</v>
      </c>
      <c r="H90" s="1">
        <v>3048</v>
      </c>
      <c r="I90" s="1">
        <v>414</v>
      </c>
      <c r="J90" s="2">
        <f t="shared" si="20"/>
        <v>0.13582677165354332</v>
      </c>
      <c r="K90" s="1">
        <v>861</v>
      </c>
      <c r="L90" s="1">
        <v>127</v>
      </c>
      <c r="M90" s="2">
        <f t="shared" si="21"/>
        <v>0.14750290360046459</v>
      </c>
      <c r="N90" s="1">
        <v>3832</v>
      </c>
      <c r="O90" s="1">
        <v>141</v>
      </c>
      <c r="P90" s="2">
        <f t="shared" si="22"/>
        <v>3.6795407098121083E-2</v>
      </c>
      <c r="Q90" s="1">
        <v>1979</v>
      </c>
      <c r="R90" s="1">
        <v>164</v>
      </c>
      <c r="S90" s="2">
        <f t="shared" si="23"/>
        <v>8.2870136432541694E-2</v>
      </c>
      <c r="T90" s="3">
        <f t="shared" si="24"/>
        <v>2840.3333333333335</v>
      </c>
      <c r="U90" s="3">
        <f t="shared" si="25"/>
        <v>267.16666666666669</v>
      </c>
      <c r="V90" s="2">
        <f t="shared" si="26"/>
        <v>9.932560196584167E-2</v>
      </c>
      <c r="W90" s="1">
        <v>2768</v>
      </c>
      <c r="X90" s="1">
        <v>114</v>
      </c>
      <c r="Y90" s="2">
        <f t="shared" si="27"/>
        <v>4.1184971098265896E-2</v>
      </c>
      <c r="Z90" s="1">
        <v>2761</v>
      </c>
      <c r="AA90" s="1">
        <v>137</v>
      </c>
      <c r="AB90" s="2">
        <f t="shared" si="28"/>
        <v>4.9619703006157187E-2</v>
      </c>
      <c r="AC90" s="1">
        <v>937</v>
      </c>
      <c r="AD90" s="1">
        <v>76</v>
      </c>
      <c r="AE90" s="2">
        <f t="shared" si="29"/>
        <v>8.1109925293489857E-2</v>
      </c>
      <c r="AF90" s="1">
        <v>4594</v>
      </c>
      <c r="AG90" s="1">
        <v>142</v>
      </c>
      <c r="AH90" s="2">
        <f t="shared" si="30"/>
        <v>3.090988245537658E-2</v>
      </c>
      <c r="AI90" s="1">
        <v>3699</v>
      </c>
      <c r="AJ90" s="1">
        <v>170</v>
      </c>
      <c r="AK90" s="2">
        <f t="shared" si="31"/>
        <v>4.5958367126250337E-2</v>
      </c>
      <c r="AL90" s="1">
        <v>468</v>
      </c>
      <c r="AM90" s="1">
        <v>23</v>
      </c>
      <c r="AN90" s="2">
        <f t="shared" si="32"/>
        <v>4.9145299145299144E-2</v>
      </c>
      <c r="AO90" s="3">
        <f t="shared" si="33"/>
        <v>2537.8333333333335</v>
      </c>
      <c r="AP90" s="3">
        <f t="shared" si="34"/>
        <v>110.33333333333333</v>
      </c>
      <c r="AQ90" s="2">
        <f t="shared" si="35"/>
        <v>4.9654691354139829E-2</v>
      </c>
      <c r="AR90" s="1">
        <v>6.5552161165502595E-2</v>
      </c>
      <c r="AS90" s="1">
        <v>1.2758713033473306</v>
      </c>
    </row>
    <row r="91" spans="1:45" hidden="1">
      <c r="A91" s="1" t="s">
        <v>70</v>
      </c>
      <c r="B91" s="1">
        <v>1259</v>
      </c>
      <c r="C91" s="1">
        <v>81</v>
      </c>
      <c r="D91" s="2">
        <f t="shared" si="18"/>
        <v>6.4336775218427317E-2</v>
      </c>
      <c r="E91" s="1">
        <v>1321</v>
      </c>
      <c r="F91" s="1">
        <v>81</v>
      </c>
      <c r="G91" s="2">
        <f t="shared" si="19"/>
        <v>6.1317183951551855E-2</v>
      </c>
      <c r="H91" s="1">
        <v>1575</v>
      </c>
      <c r="I91" s="1">
        <v>75</v>
      </c>
      <c r="J91" s="2">
        <f t="shared" si="20"/>
        <v>4.7619047619047616E-2</v>
      </c>
      <c r="K91" s="1">
        <v>318</v>
      </c>
      <c r="L91" s="1">
        <v>0</v>
      </c>
      <c r="M91" s="2">
        <f t="shared" si="21"/>
        <v>0</v>
      </c>
      <c r="N91" s="1">
        <v>824</v>
      </c>
      <c r="O91" s="1">
        <v>71</v>
      </c>
      <c r="P91" s="2">
        <f t="shared" si="22"/>
        <v>8.6165048543689324E-2</v>
      </c>
      <c r="Q91" s="1">
        <v>741</v>
      </c>
      <c r="R91" s="1">
        <v>43</v>
      </c>
      <c r="S91" s="2">
        <f t="shared" si="23"/>
        <v>5.8029689608636977E-2</v>
      </c>
      <c r="T91" s="3">
        <f t="shared" si="24"/>
        <v>1006.3333333333334</v>
      </c>
      <c r="U91" s="3">
        <f t="shared" si="25"/>
        <v>58.5</v>
      </c>
      <c r="V91" s="2">
        <f t="shared" si="26"/>
        <v>5.2911290823558853E-2</v>
      </c>
      <c r="W91" s="1">
        <v>711</v>
      </c>
      <c r="X91" s="1">
        <v>43</v>
      </c>
      <c r="Y91" s="2">
        <f t="shared" si="27"/>
        <v>6.0478199718706049E-2</v>
      </c>
      <c r="Z91" s="1">
        <v>778</v>
      </c>
      <c r="AA91" s="1">
        <v>26</v>
      </c>
      <c r="AB91" s="2">
        <f t="shared" si="28"/>
        <v>3.3419023136246784E-2</v>
      </c>
      <c r="AC91" s="1">
        <v>572</v>
      </c>
      <c r="AD91" s="1">
        <v>39</v>
      </c>
      <c r="AE91" s="2">
        <f t="shared" si="29"/>
        <v>6.8181818181818177E-2</v>
      </c>
      <c r="AF91" s="1">
        <v>951</v>
      </c>
      <c r="AG91" s="1">
        <v>53</v>
      </c>
      <c r="AH91" s="2">
        <f t="shared" si="30"/>
        <v>5.573080967402734E-2</v>
      </c>
      <c r="AI91" s="1">
        <v>723</v>
      </c>
      <c r="AJ91" s="1">
        <v>41</v>
      </c>
      <c r="AK91" s="2">
        <f t="shared" si="31"/>
        <v>5.6708160442600276E-2</v>
      </c>
      <c r="AL91" s="1">
        <v>374</v>
      </c>
      <c r="AM91" s="1">
        <v>20</v>
      </c>
      <c r="AN91" s="2">
        <f t="shared" si="32"/>
        <v>5.3475935828877004E-2</v>
      </c>
      <c r="AO91" s="3">
        <f t="shared" si="33"/>
        <v>684.83333333333337</v>
      </c>
      <c r="AP91" s="3">
        <f t="shared" si="34"/>
        <v>37</v>
      </c>
      <c r="AQ91" s="2">
        <f t="shared" si="35"/>
        <v>5.4665657830379272E-2</v>
      </c>
      <c r="AR91" s="1">
        <v>0.108074120876939</v>
      </c>
      <c r="AS91" s="1">
        <v>0.66091135395445477</v>
      </c>
    </row>
    <row r="92" spans="1:45" hidden="1">
      <c r="A92" s="1" t="s">
        <v>71</v>
      </c>
      <c r="B92" s="1">
        <v>224</v>
      </c>
      <c r="C92" s="1">
        <v>29</v>
      </c>
      <c r="D92" s="2">
        <f t="shared" si="18"/>
        <v>0.12946428571428573</v>
      </c>
      <c r="E92" s="1">
        <v>164</v>
      </c>
      <c r="F92" s="1">
        <v>16</v>
      </c>
      <c r="G92" s="2">
        <f t="shared" si="19"/>
        <v>9.7560975609756101E-2</v>
      </c>
      <c r="H92" s="1">
        <v>211</v>
      </c>
      <c r="I92" s="1">
        <v>18</v>
      </c>
      <c r="J92" s="2">
        <f t="shared" si="20"/>
        <v>8.5308056872037921E-2</v>
      </c>
      <c r="K92" s="1">
        <v>68</v>
      </c>
      <c r="L92" s="1">
        <v>0</v>
      </c>
      <c r="M92" s="2">
        <f t="shared" si="21"/>
        <v>0</v>
      </c>
      <c r="N92" s="1">
        <v>147</v>
      </c>
      <c r="O92" s="1">
        <v>19</v>
      </c>
      <c r="P92" s="2">
        <f t="shared" si="22"/>
        <v>0.12925170068027211</v>
      </c>
      <c r="Q92" s="1">
        <v>63</v>
      </c>
      <c r="R92" s="1">
        <v>0</v>
      </c>
      <c r="S92" s="2">
        <f t="shared" si="23"/>
        <v>0</v>
      </c>
      <c r="T92" s="3">
        <f t="shared" si="24"/>
        <v>146.16666666666666</v>
      </c>
      <c r="U92" s="3">
        <f t="shared" si="25"/>
        <v>13.666666666666666</v>
      </c>
      <c r="V92" s="2">
        <f t="shared" si="26"/>
        <v>7.3597503146058632E-2</v>
      </c>
      <c r="W92" s="1">
        <v>115</v>
      </c>
      <c r="X92" s="1">
        <v>0</v>
      </c>
      <c r="Y92" s="2">
        <f t="shared" si="27"/>
        <v>0</v>
      </c>
      <c r="Z92" s="1">
        <v>80</v>
      </c>
      <c r="AA92" s="1">
        <v>0</v>
      </c>
      <c r="AB92" s="2">
        <f t="shared" si="28"/>
        <v>0</v>
      </c>
      <c r="AC92" s="1">
        <v>207</v>
      </c>
      <c r="AD92" s="1">
        <v>15</v>
      </c>
      <c r="AE92" s="2">
        <f t="shared" si="29"/>
        <v>7.2463768115942032E-2</v>
      </c>
      <c r="AF92" s="1">
        <v>209</v>
      </c>
      <c r="AG92" s="1">
        <v>0</v>
      </c>
      <c r="AH92" s="2">
        <f t="shared" si="30"/>
        <v>0</v>
      </c>
      <c r="AI92" s="1">
        <v>157</v>
      </c>
      <c r="AJ92" s="1">
        <v>10</v>
      </c>
      <c r="AK92" s="2">
        <f t="shared" si="31"/>
        <v>6.3694267515923567E-2</v>
      </c>
      <c r="AL92" s="1">
        <v>59</v>
      </c>
      <c r="AM92" s="1">
        <v>0</v>
      </c>
      <c r="AN92" s="2">
        <f t="shared" si="32"/>
        <v>0</v>
      </c>
      <c r="AO92" s="3">
        <f t="shared" si="33"/>
        <v>137.83333333333334</v>
      </c>
      <c r="AP92" s="3">
        <f t="shared" si="34"/>
        <v>4.166666666666667</v>
      </c>
      <c r="AQ92" s="2">
        <f t="shared" si="35"/>
        <v>2.2693005938644265E-2</v>
      </c>
      <c r="AR92" s="1">
        <v>0.10441457237432999</v>
      </c>
      <c r="AS92" s="1">
        <v>1.713695814843359</v>
      </c>
    </row>
    <row r="93" spans="1:45" hidden="1">
      <c r="A93" s="1" t="s">
        <v>72</v>
      </c>
      <c r="B93" s="1">
        <v>211388</v>
      </c>
      <c r="C93" s="1">
        <v>1986</v>
      </c>
      <c r="D93" s="2">
        <f t="shared" si="18"/>
        <v>9.3950460764092563E-3</v>
      </c>
      <c r="E93" s="1">
        <v>96519</v>
      </c>
      <c r="F93" s="1">
        <v>799</v>
      </c>
      <c r="G93" s="2">
        <f t="shared" si="19"/>
        <v>8.2781628487655287E-3</v>
      </c>
      <c r="H93" s="1">
        <v>281652</v>
      </c>
      <c r="I93" s="1">
        <v>1957</v>
      </c>
      <c r="J93" s="2">
        <f t="shared" si="20"/>
        <v>6.9482907985741272E-3</v>
      </c>
      <c r="K93" s="1">
        <v>127464</v>
      </c>
      <c r="L93" s="1">
        <v>956</v>
      </c>
      <c r="M93" s="2">
        <f t="shared" si="21"/>
        <v>7.5001569070482646E-3</v>
      </c>
      <c r="N93" s="1">
        <v>111415</v>
      </c>
      <c r="O93" s="1">
        <v>931</v>
      </c>
      <c r="P93" s="2">
        <f t="shared" si="22"/>
        <v>8.3561459408517703E-3</v>
      </c>
      <c r="Q93" s="1">
        <v>164904</v>
      </c>
      <c r="R93" s="1">
        <v>1427</v>
      </c>
      <c r="S93" s="2">
        <f t="shared" si="23"/>
        <v>8.6535196235385439E-3</v>
      </c>
      <c r="T93" s="3">
        <f t="shared" si="24"/>
        <v>165557</v>
      </c>
      <c r="U93" s="3">
        <f t="shared" si="25"/>
        <v>1342.6666666666667</v>
      </c>
      <c r="V93" s="2">
        <f t="shared" si="26"/>
        <v>8.1885536991979143E-3</v>
      </c>
      <c r="W93" s="1">
        <v>73240</v>
      </c>
      <c r="X93" s="1">
        <v>422</v>
      </c>
      <c r="Y93" s="2">
        <f t="shared" si="27"/>
        <v>5.7618787547788096E-3</v>
      </c>
      <c r="Z93" s="1">
        <v>155447</v>
      </c>
      <c r="AA93" s="1">
        <v>1150</v>
      </c>
      <c r="AB93" s="2">
        <f t="shared" si="28"/>
        <v>7.3980199038900718E-3</v>
      </c>
      <c r="AC93" s="1">
        <v>238142</v>
      </c>
      <c r="AD93" s="1">
        <v>1779</v>
      </c>
      <c r="AE93" s="2">
        <f t="shared" si="29"/>
        <v>7.4703328266328495E-3</v>
      </c>
      <c r="AF93" s="1">
        <v>76854</v>
      </c>
      <c r="AG93" s="1">
        <v>385</v>
      </c>
      <c r="AH93" s="2">
        <f t="shared" si="30"/>
        <v>5.009498529679652E-3</v>
      </c>
      <c r="AI93" s="1">
        <v>132945</v>
      </c>
      <c r="AJ93" s="1">
        <v>932</v>
      </c>
      <c r="AK93" s="2">
        <f t="shared" si="31"/>
        <v>7.0104178419647225E-3</v>
      </c>
      <c r="AL93" s="1">
        <v>255923</v>
      </c>
      <c r="AM93" s="1">
        <v>1893</v>
      </c>
      <c r="AN93" s="2">
        <f t="shared" si="32"/>
        <v>7.3967560555323279E-3</v>
      </c>
      <c r="AO93" s="3">
        <f t="shared" si="33"/>
        <v>155425.16666666666</v>
      </c>
      <c r="AP93" s="3">
        <f t="shared" si="34"/>
        <v>1093.5</v>
      </c>
      <c r="AQ93" s="2">
        <f t="shared" si="35"/>
        <v>6.6744839854130725E-3</v>
      </c>
      <c r="AR93" s="1">
        <v>0.47116999849005597</v>
      </c>
      <c r="AS93" s="1">
        <v>0.2961479622375352</v>
      </c>
    </row>
    <row r="94" spans="1:45">
      <c r="A94" s="1" t="s">
        <v>109</v>
      </c>
      <c r="B94" s="1">
        <v>3948</v>
      </c>
      <c r="C94" s="1">
        <v>140</v>
      </c>
      <c r="D94" s="2">
        <f t="shared" si="18"/>
        <v>3.5460992907801421E-2</v>
      </c>
      <c r="E94" s="1">
        <v>3429</v>
      </c>
      <c r="F94" s="1">
        <v>150</v>
      </c>
      <c r="G94" s="2">
        <f t="shared" si="19"/>
        <v>4.3744531933508309E-2</v>
      </c>
      <c r="H94" s="1">
        <v>5472</v>
      </c>
      <c r="I94" s="1">
        <v>205</v>
      </c>
      <c r="J94" s="2">
        <f t="shared" si="20"/>
        <v>3.7463450292397664E-2</v>
      </c>
      <c r="K94" s="1">
        <v>1207</v>
      </c>
      <c r="L94" s="1">
        <v>57</v>
      </c>
      <c r="M94" s="2">
        <f t="shared" si="21"/>
        <v>4.7224523612261808E-2</v>
      </c>
      <c r="N94" s="1">
        <v>2384</v>
      </c>
      <c r="O94" s="1">
        <v>73</v>
      </c>
      <c r="P94" s="2">
        <f t="shared" si="22"/>
        <v>3.0620805369127518E-2</v>
      </c>
      <c r="Q94" s="1">
        <v>2113</v>
      </c>
      <c r="R94" s="1">
        <v>51</v>
      </c>
      <c r="S94" s="2">
        <f t="shared" si="23"/>
        <v>2.4136299100804542E-2</v>
      </c>
      <c r="T94" s="3">
        <f t="shared" si="24"/>
        <v>3092.1666666666665</v>
      </c>
      <c r="U94" s="3">
        <f t="shared" si="25"/>
        <v>112.66666666666667</v>
      </c>
      <c r="V94" s="2">
        <f t="shared" si="26"/>
        <v>3.6441767202650209E-2</v>
      </c>
      <c r="W94" s="1">
        <v>2685</v>
      </c>
      <c r="X94" s="1">
        <v>0</v>
      </c>
      <c r="Y94" s="2">
        <f t="shared" si="27"/>
        <v>0</v>
      </c>
      <c r="Z94" s="1">
        <v>2704</v>
      </c>
      <c r="AA94" s="1">
        <v>13</v>
      </c>
      <c r="AB94" s="2">
        <f t="shared" si="28"/>
        <v>4.807692307692308E-3</v>
      </c>
      <c r="AC94" s="1">
        <v>5298</v>
      </c>
      <c r="AD94" s="1">
        <v>16</v>
      </c>
      <c r="AE94" s="2">
        <f t="shared" si="29"/>
        <v>3.020007550018875E-3</v>
      </c>
      <c r="AF94" s="1">
        <v>1756</v>
      </c>
      <c r="AG94" s="1">
        <v>0</v>
      </c>
      <c r="AH94" s="2">
        <f t="shared" si="30"/>
        <v>0</v>
      </c>
      <c r="AI94" s="1">
        <v>2316</v>
      </c>
      <c r="AJ94" s="1">
        <v>0</v>
      </c>
      <c r="AK94" s="2">
        <f t="shared" si="31"/>
        <v>0</v>
      </c>
      <c r="AL94" s="1">
        <v>2238</v>
      </c>
      <c r="AM94" s="1">
        <v>0</v>
      </c>
      <c r="AN94" s="2">
        <f t="shared" si="32"/>
        <v>0</v>
      </c>
      <c r="AO94" s="3">
        <f t="shared" si="33"/>
        <v>2832.8333333333335</v>
      </c>
      <c r="AP94" s="3">
        <f t="shared" si="34"/>
        <v>4.833333333333333</v>
      </c>
      <c r="AQ94" s="2">
        <f t="shared" si="35"/>
        <v>1.304616642951864E-3</v>
      </c>
      <c r="AR94" s="1">
        <v>4.3369132864590799E-3</v>
      </c>
      <c r="AS94" s="1">
        <v>4.5428984411546125</v>
      </c>
    </row>
    <row r="95" spans="1:45">
      <c r="A95" s="1" t="s">
        <v>95</v>
      </c>
      <c r="B95" s="1">
        <v>2639</v>
      </c>
      <c r="C95" s="1">
        <v>259</v>
      </c>
      <c r="D95" s="2">
        <f t="shared" si="18"/>
        <v>9.8143236074270557E-2</v>
      </c>
      <c r="E95" s="1">
        <v>6064</v>
      </c>
      <c r="F95" s="1">
        <v>457</v>
      </c>
      <c r="G95" s="2">
        <f t="shared" si="19"/>
        <v>7.5362796833773088E-2</v>
      </c>
      <c r="H95" s="1">
        <v>6417</v>
      </c>
      <c r="I95" s="1">
        <v>444</v>
      </c>
      <c r="J95" s="2">
        <f t="shared" si="20"/>
        <v>6.9191210846189802E-2</v>
      </c>
      <c r="K95" s="1">
        <v>5099</v>
      </c>
      <c r="L95" s="1">
        <v>296</v>
      </c>
      <c r="M95" s="2">
        <f t="shared" si="21"/>
        <v>5.8050598156501272E-2</v>
      </c>
      <c r="N95" s="1">
        <v>5200</v>
      </c>
      <c r="O95" s="1">
        <v>371</v>
      </c>
      <c r="P95" s="2">
        <f t="shared" si="22"/>
        <v>7.1346153846153851E-2</v>
      </c>
      <c r="Q95" s="1">
        <v>5275</v>
      </c>
      <c r="R95" s="1">
        <v>269</v>
      </c>
      <c r="S95" s="2">
        <f t="shared" si="23"/>
        <v>5.0995260663507111E-2</v>
      </c>
      <c r="T95" s="3">
        <f t="shared" si="24"/>
        <v>5115.666666666667</v>
      </c>
      <c r="U95" s="3">
        <f t="shared" si="25"/>
        <v>349.33333333333331</v>
      </c>
      <c r="V95" s="2">
        <f t="shared" si="26"/>
        <v>7.0514876070065943E-2</v>
      </c>
      <c r="W95" s="1">
        <v>3512</v>
      </c>
      <c r="X95" s="1">
        <v>120</v>
      </c>
      <c r="Y95" s="2">
        <f t="shared" si="27"/>
        <v>3.4168564920273349E-2</v>
      </c>
      <c r="Z95" s="1">
        <v>3623</v>
      </c>
      <c r="AA95" s="1">
        <v>147</v>
      </c>
      <c r="AB95" s="2">
        <f t="shared" si="28"/>
        <v>4.0574109853712396E-2</v>
      </c>
      <c r="AC95" s="1">
        <v>7003</v>
      </c>
      <c r="AD95" s="1">
        <v>128</v>
      </c>
      <c r="AE95" s="2">
        <f t="shared" si="29"/>
        <v>1.8277880908182206E-2</v>
      </c>
      <c r="AF95" s="1">
        <v>3281</v>
      </c>
      <c r="AG95" s="1">
        <v>142</v>
      </c>
      <c r="AH95" s="2">
        <f t="shared" si="30"/>
        <v>4.3279487960987503E-2</v>
      </c>
      <c r="AI95" s="1">
        <v>3480</v>
      </c>
      <c r="AJ95" s="1">
        <v>134</v>
      </c>
      <c r="AK95" s="2">
        <f t="shared" si="31"/>
        <v>3.8505747126436785E-2</v>
      </c>
      <c r="AL95" s="1">
        <v>3206</v>
      </c>
      <c r="AM95" s="1">
        <v>108</v>
      </c>
      <c r="AN95" s="2">
        <f t="shared" si="32"/>
        <v>3.3686837180286963E-2</v>
      </c>
      <c r="AO95" s="3">
        <f t="shared" si="33"/>
        <v>4017.5</v>
      </c>
      <c r="AP95" s="3">
        <f t="shared" si="34"/>
        <v>129.83333333333334</v>
      </c>
      <c r="AQ95" s="2">
        <f t="shared" si="35"/>
        <v>3.4748771324979867E-2</v>
      </c>
      <c r="AR95" s="1">
        <v>5.0748680979402503E-3</v>
      </c>
      <c r="AS95" s="1">
        <v>1.4279434834757809</v>
      </c>
    </row>
    <row r="96" spans="1:45" hidden="1">
      <c r="A96" s="1" t="s">
        <v>73</v>
      </c>
      <c r="B96" s="1">
        <v>15718</v>
      </c>
      <c r="C96" s="1">
        <v>811</v>
      </c>
      <c r="D96" s="2">
        <f t="shared" si="18"/>
        <v>5.1596895279297623E-2</v>
      </c>
      <c r="E96" s="1">
        <v>13772</v>
      </c>
      <c r="F96" s="1">
        <v>552</v>
      </c>
      <c r="G96" s="2">
        <f t="shared" si="19"/>
        <v>4.0081324426372349E-2</v>
      </c>
      <c r="H96" s="1">
        <v>19621</v>
      </c>
      <c r="I96" s="1">
        <v>747</v>
      </c>
      <c r="J96" s="2">
        <f t="shared" si="20"/>
        <v>3.8071454054329545E-2</v>
      </c>
      <c r="K96" s="1">
        <v>12974</v>
      </c>
      <c r="L96" s="1">
        <v>291</v>
      </c>
      <c r="M96" s="2">
        <f t="shared" si="21"/>
        <v>2.2429474333281949E-2</v>
      </c>
      <c r="N96" s="1">
        <v>12810</v>
      </c>
      <c r="O96" s="1">
        <v>647</v>
      </c>
      <c r="P96" s="2">
        <f t="shared" si="22"/>
        <v>5.0507416081186571E-2</v>
      </c>
      <c r="Q96" s="1">
        <v>12467</v>
      </c>
      <c r="R96" s="1">
        <v>429</v>
      </c>
      <c r="S96" s="2">
        <f t="shared" si="23"/>
        <v>3.4410844629822732E-2</v>
      </c>
      <c r="T96" s="3">
        <f t="shared" si="24"/>
        <v>14560.333333333334</v>
      </c>
      <c r="U96" s="3">
        <f t="shared" si="25"/>
        <v>579.5</v>
      </c>
      <c r="V96" s="2">
        <f t="shared" si="26"/>
        <v>3.9516234800715123E-2</v>
      </c>
      <c r="W96" s="1">
        <v>9489</v>
      </c>
      <c r="X96" s="1">
        <v>342</v>
      </c>
      <c r="Y96" s="2">
        <f t="shared" si="27"/>
        <v>3.6041732532405946E-2</v>
      </c>
      <c r="Z96" s="1">
        <v>12163</v>
      </c>
      <c r="AA96" s="1">
        <v>258</v>
      </c>
      <c r="AB96" s="2">
        <f t="shared" si="28"/>
        <v>2.1211872071035108E-2</v>
      </c>
      <c r="AC96" s="1">
        <v>23953</v>
      </c>
      <c r="AD96" s="1">
        <v>986</v>
      </c>
      <c r="AE96" s="2">
        <f t="shared" si="29"/>
        <v>4.1163946061036197E-2</v>
      </c>
      <c r="AF96" s="1">
        <v>13041</v>
      </c>
      <c r="AG96" s="1">
        <v>482</v>
      </c>
      <c r="AH96" s="2">
        <f t="shared" si="30"/>
        <v>3.6960355800935513E-2</v>
      </c>
      <c r="AI96" s="1">
        <v>13465</v>
      </c>
      <c r="AJ96" s="1">
        <v>362</v>
      </c>
      <c r="AK96" s="2">
        <f t="shared" si="31"/>
        <v>2.6884515410323061E-2</v>
      </c>
      <c r="AL96" s="1">
        <v>7596</v>
      </c>
      <c r="AM96" s="1">
        <v>81</v>
      </c>
      <c r="AN96" s="2">
        <f t="shared" si="32"/>
        <v>1.066350710900474E-2</v>
      </c>
      <c r="AO96" s="3">
        <f t="shared" si="33"/>
        <v>13284.5</v>
      </c>
      <c r="AP96" s="3">
        <f t="shared" si="34"/>
        <v>418.5</v>
      </c>
      <c r="AQ96" s="2">
        <f t="shared" si="35"/>
        <v>2.8820988164123425E-2</v>
      </c>
      <c r="AR96" s="1">
        <v>0.22976627046113801</v>
      </c>
      <c r="AS96" s="1">
        <v>0.46958103845612803</v>
      </c>
    </row>
    <row r="97" spans="1:45">
      <c r="A97" s="1" t="s">
        <v>111</v>
      </c>
      <c r="B97" s="1">
        <v>2752</v>
      </c>
      <c r="C97" s="1">
        <v>91</v>
      </c>
      <c r="D97" s="2">
        <f t="shared" si="18"/>
        <v>3.3066860465116282E-2</v>
      </c>
      <c r="E97" s="1">
        <v>3044</v>
      </c>
      <c r="F97" s="1">
        <v>74</v>
      </c>
      <c r="G97" s="2">
        <f t="shared" si="19"/>
        <v>2.431011826544021E-2</v>
      </c>
      <c r="H97" s="1">
        <v>4097</v>
      </c>
      <c r="I97" s="1">
        <v>164</v>
      </c>
      <c r="J97" s="2">
        <f t="shared" si="20"/>
        <v>4.0029289724188427E-2</v>
      </c>
      <c r="K97" s="1">
        <v>1614</v>
      </c>
      <c r="L97" s="1">
        <v>59</v>
      </c>
      <c r="M97" s="2">
        <f t="shared" si="21"/>
        <v>3.6555142503097895E-2</v>
      </c>
      <c r="N97" s="1">
        <v>1642</v>
      </c>
      <c r="O97" s="1">
        <v>50</v>
      </c>
      <c r="P97" s="2">
        <f t="shared" si="22"/>
        <v>3.0450669914738125E-2</v>
      </c>
      <c r="Q97" s="1">
        <v>2511</v>
      </c>
      <c r="R97" s="1">
        <v>83</v>
      </c>
      <c r="S97" s="2">
        <f t="shared" si="23"/>
        <v>3.3054559936280363E-2</v>
      </c>
      <c r="T97" s="3">
        <f t="shared" si="24"/>
        <v>2610</v>
      </c>
      <c r="U97" s="3">
        <f t="shared" si="25"/>
        <v>86.833333333333329</v>
      </c>
      <c r="V97" s="2">
        <f t="shared" si="26"/>
        <v>3.2911106801476887E-2</v>
      </c>
      <c r="W97" s="1">
        <v>209</v>
      </c>
      <c r="X97" s="1">
        <v>0</v>
      </c>
      <c r="Y97" s="2">
        <f t="shared" si="27"/>
        <v>0</v>
      </c>
      <c r="Z97" s="1">
        <v>2942</v>
      </c>
      <c r="AA97" s="1">
        <v>46</v>
      </c>
      <c r="AB97" s="2">
        <f t="shared" si="28"/>
        <v>1.5635622025832768E-2</v>
      </c>
      <c r="AC97" s="1">
        <v>2660</v>
      </c>
      <c r="AD97" s="1">
        <v>62</v>
      </c>
      <c r="AE97" s="2">
        <f t="shared" si="29"/>
        <v>2.3308270676691729E-2</v>
      </c>
      <c r="AF97" s="1">
        <v>3282</v>
      </c>
      <c r="AG97" s="1">
        <v>70</v>
      </c>
      <c r="AH97" s="2">
        <f t="shared" si="30"/>
        <v>2.1328458257160267E-2</v>
      </c>
      <c r="AI97" s="1">
        <v>2894</v>
      </c>
      <c r="AJ97" s="1">
        <v>52</v>
      </c>
      <c r="AK97" s="2">
        <f t="shared" si="31"/>
        <v>1.796821008984105E-2</v>
      </c>
      <c r="AL97" s="1">
        <v>1202</v>
      </c>
      <c r="AM97" s="1">
        <v>17</v>
      </c>
      <c r="AN97" s="2">
        <f t="shared" si="32"/>
        <v>1.4143094841930116E-2</v>
      </c>
      <c r="AO97" s="3">
        <f t="shared" si="33"/>
        <v>2198.1666666666665</v>
      </c>
      <c r="AP97" s="3">
        <f t="shared" si="34"/>
        <v>41.166666666666664</v>
      </c>
      <c r="AQ97" s="2">
        <f t="shared" si="35"/>
        <v>1.5397275981909321E-2</v>
      </c>
      <c r="AR97" s="1">
        <v>4.53275620779722E-2</v>
      </c>
      <c r="AS97" s="1">
        <v>1.0767723306938306</v>
      </c>
    </row>
  </sheetData>
  <autoFilter ref="A1:AS97">
    <filterColumn colId="43">
      <customFilters>
        <customFilter operator="lessThan" val="0.05"/>
      </customFilters>
    </filterColumn>
  </autoFilter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merged_additional_A_prop.txt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Sharvari </dc:creator>
  <cp:lastModifiedBy>Joel Richter</cp:lastModifiedBy>
  <dcterms:created xsi:type="dcterms:W3CDTF">2015-05-12T21:13:50Z</dcterms:created>
  <dcterms:modified xsi:type="dcterms:W3CDTF">2016-04-05T21:18:51Z</dcterms:modified>
</cp:coreProperties>
</file>